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'Sheet1'!$A$1:$Q$109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<sst xmlns="http://schemas.openxmlformats.org/spreadsheetml/2006/main" count="300" uniqueCount="230">
  <si>
    <t>OG</t>
  </si>
  <si>
    <t>Percent
complete</t>
  </si>
  <si>
    <t>Aug</t>
  </si>
  <si>
    <t>Sep</t>
  </si>
  <si>
    <t>PT</t>
  </si>
  <si>
    <t>LTA</t>
  </si>
  <si>
    <t>ALL</t>
  </si>
  <si>
    <t>A</t>
  </si>
  <si>
    <t>A1</t>
  </si>
  <si>
    <t>A2</t>
  </si>
  <si>
    <t>A3</t>
  </si>
  <si>
    <t>A4</t>
  </si>
  <si>
    <t>B</t>
  </si>
  <si>
    <t>B1</t>
  </si>
  <si>
    <t>B2</t>
  </si>
  <si>
    <t>B3</t>
  </si>
  <si>
    <t>C</t>
  </si>
  <si>
    <t>C1</t>
  </si>
  <si>
    <t>C2</t>
  </si>
  <si>
    <t>C3</t>
  </si>
  <si>
    <t>C4</t>
  </si>
  <si>
    <t>C5</t>
  </si>
  <si>
    <t>C5a</t>
  </si>
  <si>
    <t>C5b</t>
  </si>
  <si>
    <t>C5c</t>
  </si>
  <si>
    <t>C5d</t>
  </si>
  <si>
    <t>C5e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</si>
  <si>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</si>
  <si>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</si>
  <si>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</si>
  <si>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</si>
  <si>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</si>
  <si>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</si>
  <si>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</si>
  <si>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</si>
  <si>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</si>
  <si>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</si>
  <si>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</si>
  <si>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D</t>
  </si>
  <si>
    <t>D1</t>
  </si>
  <si>
    <t>D2</t>
  </si>
  <si>
    <t>D3</t>
  </si>
  <si>
    <t>D4</t>
  </si>
  <si>
    <t>D5</t>
  </si>
  <si>
    <t>D6</t>
  </si>
  <si>
    <t>D7</t>
  </si>
  <si>
    <t>E</t>
  </si>
  <si>
    <t>E1</t>
  </si>
  <si>
    <t>E2</t>
  </si>
  <si>
    <t>E3</t>
  </si>
  <si>
    <t>E4</t>
  </si>
  <si>
    <t>E5</t>
  </si>
  <si>
    <t>E6</t>
  </si>
  <si>
    <t>E7</t>
  </si>
  <si>
    <t>E8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</si>
  <si>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</si>
  <si>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</si>
  <si>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</si>
  <si>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</si>
  <si>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</si>
  <si>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</si>
  <si>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</si>
  <si>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</si>
  <si>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</si>
  <si>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G</t>
  </si>
  <si>
    <t>G1</t>
  </si>
  <si>
    <t>G2</t>
  </si>
  <si>
    <t>G3</t>
  </si>
  <si>
    <t>G4</t>
  </si>
  <si>
    <t>G2a</t>
  </si>
  <si>
    <t>G2b</t>
  </si>
  <si>
    <t>G2c</t>
  </si>
  <si>
    <t>G2e</t>
  </si>
  <si>
    <t>G2f</t>
  </si>
  <si>
    <t>G2d</t>
  </si>
  <si>
    <t>G2g</t>
  </si>
  <si>
    <t>G2h</t>
  </si>
  <si>
    <t>G3a</t>
  </si>
  <si>
    <t>G3b</t>
  </si>
  <si>
    <t>G3c</t>
  </si>
  <si>
    <t>G3d</t>
  </si>
  <si>
    <t>G3e</t>
  </si>
  <si>
    <t>G3f</t>
  </si>
  <si>
    <t>H</t>
  </si>
  <si>
    <t>G4a</t>
  </si>
  <si>
    <t>G4b</t>
  </si>
  <si>
    <t>H1</t>
  </si>
  <si>
    <t>H2</t>
  </si>
  <si>
    <t>H3</t>
  </si>
  <si>
    <t>H4</t>
  </si>
  <si>
    <t>H5</t>
  </si>
  <si>
    <t>Zusammenstellung High 5s Projektteam</t>
  </si>
  <si>
    <t xml:space="preserve">Benennung einer Kontaktperson aus Geschäftsführung für Ressourcenfragen </t>
  </si>
  <si>
    <t xml:space="preserve">Projektkoordinator festlegen </t>
  </si>
  <si>
    <t>Kommunikation mit Mitarbeitern</t>
  </si>
  <si>
    <t>Beteiligung am High 5s Projekt ankündigen</t>
  </si>
  <si>
    <t>Benennung der Aufsichtsgruppe für die Projektumsetzung</t>
  </si>
  <si>
    <t>In regelmäßigen Abständen Feedback an Mitarbeiter die am Projekt beteiligt bzw. davon berührt sind</t>
  </si>
  <si>
    <t>Öffentliche Anerkennung der Anstrengungen, Beiträge und Erfolge aller Beteiligten</t>
  </si>
  <si>
    <t>Ablaufplan des bestehenden präoperativen Prozesses</t>
  </si>
  <si>
    <t>Identifikation der Abweichungen vom High 5s-Prozess</t>
  </si>
  <si>
    <t>Abgleichen der Differenzen durch Entwicklung eines überarbeiteten Plans, der die Merkmale beider Prozesse umfasst</t>
  </si>
  <si>
    <t>Freigabe des Projekt-Arbeitsplans</t>
  </si>
  <si>
    <t>Freigabe des Pilot-Testdesigns</t>
  </si>
  <si>
    <t>Freigabe des gesamten Implementations-Plans</t>
  </si>
  <si>
    <t>"Go-Live"-Termin für den Pilottest</t>
  </si>
  <si>
    <t>Definition erforderlicher Schritte zur Implementierung des überarbeiteten Prozesses in allen Bereichen</t>
  </si>
  <si>
    <t>Datenerhebung beginnt</t>
  </si>
  <si>
    <t>OP-Schleuse</t>
  </si>
  <si>
    <t>Patientenakte</t>
  </si>
  <si>
    <t>Diagnostische und relevante Bildbefunde</t>
  </si>
  <si>
    <t>Benötigte Spezialinstrumente und Implanatate</t>
  </si>
  <si>
    <t>Für jeden Schritt: Identifikation der Abhängigkeiten</t>
  </si>
  <si>
    <t>Für jeden Schritt: Bestimmung des Mittelbedarfs</t>
  </si>
  <si>
    <t>Bestimmung des kritischen Pfades und Anpassung des Zeitintervalls, um unkontrollierbaren Meilensteinen zu begegnen</t>
  </si>
  <si>
    <t>Überarbeitung wie von der Aufsichtsgruppe angewiesen</t>
  </si>
  <si>
    <t>Genehmigung des Arbeitsplans</t>
  </si>
  <si>
    <t>Überwachung der Bearbeitung des Arbeitsplans</t>
  </si>
  <si>
    <t>Risikobewertung des überarbeiteten Prozesses</t>
  </si>
  <si>
    <t>Aktualisierung des Ablaufplans, um alle Aspekte des überarbeiteten Prozesses einzuarbeiten</t>
  </si>
  <si>
    <t>Basierend auf den Ergebnissen der Risikobewertung: Vorschläge zur Überarbeitung des Prozesses</t>
  </si>
  <si>
    <t>Genehmigung des überarbeiteten Prozesses</t>
  </si>
  <si>
    <t>Besprechung mit allen an der direkten Versorgung Beteiligten, um das Ziel des Pilottests zu erläutern und ggf. Bedenken zu erfahren</t>
  </si>
  <si>
    <t>Pilotierung des Prozesses</t>
  </si>
  <si>
    <t>Genehmigung der Anpassungen durch das Projektteam</t>
  </si>
  <si>
    <t>Implementierung des neuen Prozesses in den Pilotierungs-Bereichen</t>
  </si>
  <si>
    <t xml:space="preserve">Schulung der Mitarbeiter in den Implementierungsbereichen </t>
  </si>
  <si>
    <t>Implementierung des neuen Prozesses in den entsprechenden Bereichen</t>
  </si>
  <si>
    <t>Erfassen, analysieren und Berichten der Implementierungsergebnisse (siehe unten)</t>
  </si>
  <si>
    <t>Durchführung von Datenqualitätschecks</t>
  </si>
  <si>
    <t>Berichterstattung der Ergebnisse für das Projektteam und die Aufsichtgruppe</t>
  </si>
  <si>
    <t>Übermittlung der Daten an die LTA</t>
  </si>
  <si>
    <t>Zwischenfallanalyse</t>
  </si>
  <si>
    <t>Überprüfen der "Auslöserereignisse"</t>
  </si>
  <si>
    <t>Berichterstattung der Ergebnisse an das Projektteam und die Aufsichtsgruppe</t>
  </si>
  <si>
    <t>Sicherstellung der Anonymisierung der Zwischenfallanalyse-Berichte</t>
  </si>
  <si>
    <t>Übermittlung der anonymisierten Zwischenfälle an die LTA</t>
  </si>
  <si>
    <t>Ausfüllen und Übermittlung der Kurzbefragungen</t>
  </si>
  <si>
    <t>Beteiligung am LTA-Besuch</t>
  </si>
  <si>
    <t>Aufrechterhaltung und Optimierung des neuen Prozesses</t>
  </si>
  <si>
    <t>Maßnahmen ergreifen, um die SOP-Implementierung aufrechtzuerhalten bzw. zu optimieren</t>
  </si>
  <si>
    <t>Festellung von Optimierungsmöglichkeiten der SOP</t>
  </si>
  <si>
    <t>Identifikation von Fällen zur Durchführung einer Zwischenfallanalyse</t>
  </si>
  <si>
    <t>Evaluation der Implementierung</t>
  </si>
  <si>
    <t>Entwicklung des Arbeitsplans</t>
  </si>
  <si>
    <t>Schulung der Mitarbeiter in den Pilotierungsbereichen (siehe unten)</t>
  </si>
  <si>
    <t>Berichterstattung der Pilotierungs-Ergebnisse an die Aufsichtsgruppe</t>
  </si>
  <si>
    <t>Bestimmung von Meilensteinen/Fristen außerhalb der Einflussnahme des Projektteams (Anordnung siehe unten)</t>
  </si>
  <si>
    <t>Dauer
(Tage)</t>
  </si>
  <si>
    <t>verantwortliche Person/Gruppe</t>
  </si>
  <si>
    <t>Starttermin</t>
  </si>
  <si>
    <t>Enddatum</t>
  </si>
  <si>
    <t>erforderliche Ressourcen</t>
  </si>
  <si>
    <t>Zeitleiste</t>
  </si>
  <si>
    <t>Bei Bedarf: Besprechung und Überarbeitung</t>
  </si>
  <si>
    <t>Präsentation der Pilotierungs-Ergebnisse vor der Aufsichtgruppe</t>
  </si>
  <si>
    <t>Präsentation gegenüber der Aufsichtsgruppe</t>
  </si>
  <si>
    <t xml:space="preserve">Besprechung mit allen an der Versorgung Beteiligten in den betroffenen Bereichen, um die Erwartungen zu erläutern und Feedback einzuholen bzw. Fragen zu beantworten </t>
  </si>
  <si>
    <t>Aufgabe
#</t>
  </si>
  <si>
    <t>Bezeichnung der Aufgabe</t>
  </si>
  <si>
    <t>Zusammenstellung eines Teams mit Vertretern aller relevanter Disziplinen</t>
  </si>
  <si>
    <t>März</t>
  </si>
  <si>
    <t>April</t>
  </si>
  <si>
    <t>Mai</t>
  </si>
  <si>
    <t>Juni</t>
  </si>
  <si>
    <t>Juli</t>
  </si>
  <si>
    <t>Vollständige  Implementierung</t>
  </si>
  <si>
    <t>GF</t>
  </si>
  <si>
    <t>PK</t>
  </si>
  <si>
    <t>"Go-Live"-Termin für die gesamte Implementierung</t>
  </si>
  <si>
    <t>OP-Aufklärung, Einwilligungserklärung</t>
  </si>
  <si>
    <t>OP-Planung</t>
  </si>
  <si>
    <t>Prämedikation</t>
  </si>
  <si>
    <t>Pflegerische OP-Vorbereitungen</t>
  </si>
  <si>
    <t>GF/LTA</t>
  </si>
  <si>
    <t>Für jeden Schritt: Festlegung der Verantwortlichkeit für für Vollständigkeit der Angaben</t>
  </si>
  <si>
    <t xml:space="preserve">Für jeden Schritt: Bestimmung der erforderlichen Angaben und entsprechender Quellen </t>
  </si>
  <si>
    <t xml:space="preserve">Für jeden Schritt: Abschätzung des Starttermins, der Zeit, die zum Ausfüllen benötigt wird </t>
  </si>
  <si>
    <t>Konsentierung des Arbeitsplan-Entwurfs durch das Team</t>
  </si>
  <si>
    <t>AG</t>
  </si>
  <si>
    <t xml:space="preserve">Identifikation aller Fehlermöglichkeiten bei jedem Schritt und Vernetzung der Schritte </t>
  </si>
  <si>
    <t>Identifikation potentieller Auswirkungen von Fehlermöglichkeiten auf die Stabilität und die Ergebnisse des präoperativen Prozesses</t>
  </si>
  <si>
    <t xml:space="preserve">Priorisierung der Fehlermöglichkeiten basierend auf der zu erwartenden Häufigkeit, Auswirkungen und  Nachweisbarkeit </t>
  </si>
  <si>
    <t>Bei Fehlermöglichkeiten mit hoher Priorität: Bestimmen, wodurch diese möglicherweise verursacht werden</t>
  </si>
  <si>
    <t>Bestimmung: Pilottestbereich/e (z.B. best. Fachabteilung),  Grundgesamtheit</t>
  </si>
  <si>
    <t>PK/PT</t>
  </si>
  <si>
    <t xml:space="preserve">Anpassung des Prozesses aufgrund individueller Merkmalen der Pilotierungs-Bereiche </t>
  </si>
  <si>
    <t>AP</t>
  </si>
  <si>
    <t>Datensammlung und Weiterleitung der Ergebnisse des Pilottests (siehe unten )</t>
  </si>
  <si>
    <t>PK/IT</t>
  </si>
  <si>
    <t>Bestimmung von Reihenfolge und Terminierung der Implementierung in allen Bereichen, die an der präoperativen Vorbereitung stationär chirurgischer Fälle beteiligt sind</t>
  </si>
  <si>
    <t xml:space="preserve">Anpassung des Prozesses aufgrund individueller Merkmalen der Implementierungsbereiche </t>
  </si>
  <si>
    <t>Freigabe des gesamten Implementierungsplans</t>
  </si>
  <si>
    <t>Erhebung und Übermittlung von Strukrudaten an die LTA</t>
  </si>
  <si>
    <t>Erhebung und Übermittlung von "Baseline"-Angaben an die LTA</t>
  </si>
  <si>
    <t>Festlegung der Verantwortlichkeiten für das Anonymisieren und die Übermittlung der Daten</t>
  </si>
  <si>
    <t>Leistungs- und Ergebnisparameter</t>
  </si>
  <si>
    <t>Evaluation der Implementierung und deren Auswirkungen</t>
  </si>
  <si>
    <t>Beginn der Datenerhebung  (Verwendung der High 5s OP-Checkliste)</t>
  </si>
  <si>
    <t>Sammlung und Weiterleitung der High 5s OP-Checklisten (Datenweiterleitung)</t>
  </si>
  <si>
    <t>LTA/AP/PK</t>
  </si>
  <si>
    <t>Anonymisieren und Daten</t>
  </si>
  <si>
    <t xml:space="preserve">Besuch einer Schulungsveranstaltung (Angeboten von LTA) zur Methodik von systematischen Zwischenfallanlysen </t>
  </si>
  <si>
    <t>PK/LTA</t>
  </si>
  <si>
    <t>Zwischenfallanalysen bei Fällen, die durch Checklist Review, Chart Review oder unabhängige Berichte identifiziert wurde</t>
  </si>
  <si>
    <t>PK/AP</t>
  </si>
  <si>
    <t>PT/AP</t>
  </si>
  <si>
    <t>Berichterstattung von identifizierten Möglichkeiten zur Verbessserung der SOP an Aufsichtsgruppe und LTA</t>
  </si>
  <si>
    <t>Identifikation von Optimierungsmöglichkeiten bzgl. Konsistenz, Zeitplan und Exaktheit der SOP-Implementierung</t>
  </si>
  <si>
    <t>Berichterstattung von Optimierungsmöglichkeiten der SOP-Implementierung an das Projektteam</t>
  </si>
  <si>
    <t>C4a</t>
  </si>
  <si>
    <t>C4b</t>
  </si>
  <si>
    <t>C4c</t>
  </si>
  <si>
    <t>C4d</t>
  </si>
  <si>
    <t>C4e</t>
  </si>
  <si>
    <t>C4f</t>
  </si>
  <si>
    <t>C4g</t>
  </si>
  <si>
    <t>C5h</t>
  </si>
  <si>
    <t>C5i</t>
  </si>
  <si>
    <t>C5j</t>
  </si>
  <si>
    <t>C27</t>
  </si>
  <si>
    <t>PT = Projektteam</t>
  </si>
  <si>
    <t>Geschäftsführer</t>
  </si>
  <si>
    <t>IT</t>
  </si>
  <si>
    <t>Projektkoordinator</t>
  </si>
  <si>
    <t>Aufsichtsgremium</t>
  </si>
  <si>
    <t>IT-Management</t>
  </si>
  <si>
    <t>Abteilungspersonal</t>
  </si>
  <si>
    <t>Verantwortlichkeiten lassen sich gut durch Initialen kennzeichnen:</t>
  </si>
  <si>
    <t>Lead Technical Agency 
(speziell aus High 5s Projekt)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</si>
</sst>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;@"/>
    <numFmt numFmtId="179" formatCode="[$-407]dddd\,\ d\.\ mmmm\ yyyy"/>
    <numFmt numFmtId="180" formatCode="dd/mm/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12"/>
        <bgColor indexed="9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2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0" borderId="0" xfId="0" applyFont="1" applyFill="1" applyBorder="1" applyAlignment="1">
      <alignment horizontal="left" vertical="center" textRotation="180"/>
    </xf>
    <xf numFmtId="0" fontId="2" fillId="0" borderId="0" xfId="0" applyFont="1" applyAlignment="1">
      <alignment horizontal="right" vertical="top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178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textRotation="180"/>
    </xf>
    <xf numFmtId="0" fontId="2" fillId="0" borderId="32" xfId="0" applyFont="1" applyBorder="1" applyAlignment="1">
      <alignment horizontal="left" vertical="center" textRotation="180"/>
    </xf>
    <xf numFmtId="0" fontId="2" fillId="0" borderId="34" xfId="0" applyFont="1" applyBorder="1" applyAlignment="1">
      <alignment horizontal="left" vertical="center" textRotation="180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80" fontId="0" fillId="0" borderId="24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8" fillId="0" borderId="22" xfId="0" applyFont="1" applyFill="1" applyBorder="1" applyAlignment="1">
      <alignment/>
    </xf>
    <xf numFmtId="0" fontId="0" fillId="34" borderId="37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" fillId="0" borderId="45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104775</xdr:rowOff>
    </xdr:from>
    <xdr:to>
      <xdr:col>9</xdr:col>
      <xdr:colOff>819150</xdr:colOff>
      <xdr:row>1</xdr:row>
      <xdr:rowOff>104775</xdr:rowOff>
    </xdr:to>
    <xdr:sp>
      <xdr:nvSpPr>
        <xdr:cNvPr id="1" name="Line 5"/>
        <xdr:cNvSpPr>
          <a:spLocks/>
        </xdr:cNvSpPr>
      </xdr:nvSpPr>
      <xdr:spPr>
        <a:xfrm flipV="1">
          <a:off x="7715250" y="161925"/>
          <a:ext cx="78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11</xdr:col>
      <xdr:colOff>0</xdr:colOff>
      <xdr:row>7</xdr:row>
      <xdr:rowOff>238125</xdr:rowOff>
    </xdr:to>
    <xdr:grpSp>
      <xdr:nvGrpSpPr>
        <xdr:cNvPr id="2" name="Group 52"/>
        <xdr:cNvGrpSpPr>
          <a:grpSpLocks/>
        </xdr:cNvGrpSpPr>
      </xdr:nvGrpSpPr>
      <xdr:grpSpPr>
        <a:xfrm>
          <a:off x="8524875" y="2686050"/>
          <a:ext cx="447675" cy="142875"/>
          <a:chOff x="881" y="197"/>
          <a:chExt cx="26" cy="15"/>
        </a:xfrm>
        <a:solidFill>
          <a:srgbClr val="FFFFFF"/>
        </a:solidFill>
      </xdr:grpSpPr>
      <xdr:sp>
        <xdr:nvSpPr>
          <xdr:cNvPr id="3" name="Rectangle 13"/>
          <xdr:cNvSpPr>
            <a:spLocks/>
          </xdr:cNvSpPr>
        </xdr:nvSpPr>
        <xdr:spPr>
          <a:xfrm>
            <a:off x="881" y="197"/>
            <a:ext cx="26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4"/>
          <xdr:cNvSpPr>
            <a:spLocks/>
          </xdr:cNvSpPr>
        </xdr:nvSpPr>
        <xdr:spPr>
          <a:xfrm>
            <a:off x="881" y="203"/>
            <a:ext cx="26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6</xdr:row>
      <xdr:rowOff>95250</xdr:rowOff>
    </xdr:from>
    <xdr:to>
      <xdr:col>10</xdr:col>
      <xdr:colOff>114300</xdr:colOff>
      <xdr:row>6</xdr:row>
      <xdr:rowOff>238125</xdr:rowOff>
    </xdr:to>
    <xdr:grpSp>
      <xdr:nvGrpSpPr>
        <xdr:cNvPr id="5" name="Group 50"/>
        <xdr:cNvGrpSpPr>
          <a:grpSpLocks/>
        </xdr:cNvGrpSpPr>
      </xdr:nvGrpSpPr>
      <xdr:grpSpPr>
        <a:xfrm>
          <a:off x="8524875" y="2343150"/>
          <a:ext cx="114300" cy="142875"/>
          <a:chOff x="881" y="161"/>
          <a:chExt cx="12" cy="15"/>
        </a:xfrm>
        <a:solidFill>
          <a:srgbClr val="FFFFFF"/>
        </a:solidFill>
      </xdr:grpSpPr>
      <xdr:sp>
        <xdr:nvSpPr>
          <xdr:cNvPr id="6" name="Rectangle 22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3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15</xdr:row>
      <xdr:rowOff>95250</xdr:rowOff>
    </xdr:from>
    <xdr:to>
      <xdr:col>11</xdr:col>
      <xdr:colOff>104775</xdr:colOff>
      <xdr:row>15</xdr:row>
      <xdr:rowOff>238125</xdr:rowOff>
    </xdr:to>
    <xdr:grpSp>
      <xdr:nvGrpSpPr>
        <xdr:cNvPr id="8" name="Group 40"/>
        <xdr:cNvGrpSpPr>
          <a:grpSpLocks/>
        </xdr:cNvGrpSpPr>
      </xdr:nvGrpSpPr>
      <xdr:grpSpPr>
        <a:xfrm>
          <a:off x="8772525" y="4791075"/>
          <a:ext cx="304800" cy="142875"/>
          <a:chOff x="881" y="335"/>
          <a:chExt cx="40" cy="15"/>
        </a:xfrm>
        <a:solidFill>
          <a:srgbClr val="FFFFFF"/>
        </a:solidFill>
      </xdr:grpSpPr>
      <xdr:sp>
        <xdr:nvSpPr>
          <xdr:cNvPr id="9" name="Rectangle 38"/>
          <xdr:cNvSpPr>
            <a:spLocks/>
          </xdr:cNvSpPr>
        </xdr:nvSpPr>
        <xdr:spPr>
          <a:xfrm>
            <a:off x="881" y="335"/>
            <a:ext cx="40" cy="15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881" y="340"/>
            <a:ext cx="26" cy="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371475</xdr:colOff>
      <xdr:row>16</xdr:row>
      <xdr:rowOff>0</xdr:rowOff>
    </xdr:from>
    <xdr:to>
      <xdr:col>11</xdr:col>
      <xdr:colOff>95250</xdr:colOff>
      <xdr:row>16</xdr:row>
      <xdr:rowOff>0</xdr:rowOff>
    </xdr:to>
    <xdr:grpSp>
      <xdr:nvGrpSpPr>
        <xdr:cNvPr id="11" name="Group 109"/>
        <xdr:cNvGrpSpPr>
          <a:grpSpLocks/>
        </xdr:cNvGrpSpPr>
      </xdr:nvGrpSpPr>
      <xdr:grpSpPr>
        <a:xfrm>
          <a:off x="8896350" y="5210175"/>
          <a:ext cx="171450" cy="0"/>
          <a:chOff x="922" y="380"/>
          <a:chExt cx="12" cy="15"/>
        </a:xfrm>
        <a:solidFill>
          <a:srgbClr val="FFFFFF"/>
        </a:solidFill>
      </xdr:grpSpPr>
      <xdr:sp>
        <xdr:nvSpPr>
          <xdr:cNvPr id="12" name="Rectangle 42"/>
          <xdr:cNvSpPr>
            <a:spLocks/>
          </xdr:cNvSpPr>
        </xdr:nvSpPr>
        <xdr:spPr>
          <a:xfrm>
            <a:off x="922" y="380"/>
            <a:ext cx="12" cy="15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43"/>
          <xdr:cNvSpPr>
            <a:spLocks/>
          </xdr:cNvSpPr>
        </xdr:nvSpPr>
        <xdr:spPr>
          <a:xfrm>
            <a:off x="922" y="385"/>
            <a:ext cx="6" cy="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8</xdr:row>
      <xdr:rowOff>0</xdr:rowOff>
    </xdr:to>
    <xdr:grpSp>
      <xdr:nvGrpSpPr>
        <xdr:cNvPr id="14" name="Group 53"/>
        <xdr:cNvGrpSpPr>
          <a:grpSpLocks/>
        </xdr:cNvGrpSpPr>
      </xdr:nvGrpSpPr>
      <xdr:grpSpPr>
        <a:xfrm>
          <a:off x="8524875" y="2895600"/>
          <a:ext cx="447675" cy="0"/>
          <a:chOff x="881" y="197"/>
          <a:chExt cx="26" cy="15"/>
        </a:xfrm>
        <a:solidFill>
          <a:srgbClr val="FFFFFF"/>
        </a:solidFill>
      </xdr:grpSpPr>
      <xdr:sp>
        <xdr:nvSpPr>
          <xdr:cNvPr id="15" name="Rectangle 54"/>
          <xdr:cNvSpPr>
            <a:spLocks/>
          </xdr:cNvSpPr>
        </xdr:nvSpPr>
        <xdr:spPr>
          <a:xfrm>
            <a:off x="881" y="197"/>
            <a:ext cx="26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5"/>
          <xdr:cNvSpPr>
            <a:spLocks/>
          </xdr:cNvSpPr>
        </xdr:nvSpPr>
        <xdr:spPr>
          <a:xfrm>
            <a:off x="881" y="203"/>
            <a:ext cx="26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114300</xdr:colOff>
      <xdr:row>4</xdr:row>
      <xdr:rowOff>971550</xdr:rowOff>
    </xdr:to>
    <xdr:grpSp>
      <xdr:nvGrpSpPr>
        <xdr:cNvPr id="17" name="Group 56"/>
        <xdr:cNvGrpSpPr>
          <a:grpSpLocks/>
        </xdr:cNvGrpSpPr>
      </xdr:nvGrpSpPr>
      <xdr:grpSpPr>
        <a:xfrm>
          <a:off x="8524875" y="1123950"/>
          <a:ext cx="114300" cy="800100"/>
          <a:chOff x="881" y="161"/>
          <a:chExt cx="12" cy="15"/>
        </a:xfrm>
        <a:solidFill>
          <a:srgbClr val="FFFFFF"/>
        </a:solidFill>
      </xdr:grpSpPr>
      <xdr:sp>
        <xdr:nvSpPr>
          <xdr:cNvPr id="18" name="Rectangle 57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8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114300</xdr:colOff>
      <xdr:row>5</xdr:row>
      <xdr:rowOff>0</xdr:rowOff>
    </xdr:to>
    <xdr:grpSp>
      <xdr:nvGrpSpPr>
        <xdr:cNvPr id="20" name="Group 59"/>
        <xdr:cNvGrpSpPr>
          <a:grpSpLocks/>
        </xdr:cNvGrpSpPr>
      </xdr:nvGrpSpPr>
      <xdr:grpSpPr>
        <a:xfrm>
          <a:off x="8524875" y="1924050"/>
          <a:ext cx="114300" cy="0"/>
          <a:chOff x="881" y="161"/>
          <a:chExt cx="12" cy="15"/>
        </a:xfrm>
        <a:solidFill>
          <a:srgbClr val="FFFFFF"/>
        </a:solidFill>
      </xdr:grpSpPr>
      <xdr:sp>
        <xdr:nvSpPr>
          <xdr:cNvPr id="21" name="Rectangle 60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61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</xdr:row>
      <xdr:rowOff>57150</xdr:rowOff>
    </xdr:from>
    <xdr:to>
      <xdr:col>11</xdr:col>
      <xdr:colOff>0</xdr:colOff>
      <xdr:row>3</xdr:row>
      <xdr:rowOff>190500</xdr:rowOff>
    </xdr:to>
    <xdr:grpSp>
      <xdr:nvGrpSpPr>
        <xdr:cNvPr id="23" name="Group 62"/>
        <xdr:cNvGrpSpPr>
          <a:grpSpLocks/>
        </xdr:cNvGrpSpPr>
      </xdr:nvGrpSpPr>
      <xdr:grpSpPr>
        <a:xfrm>
          <a:off x="8524875" y="762000"/>
          <a:ext cx="447675" cy="142875"/>
          <a:chOff x="881" y="197"/>
          <a:chExt cx="26" cy="15"/>
        </a:xfrm>
        <a:solidFill>
          <a:srgbClr val="FFFFFF"/>
        </a:solidFill>
      </xdr:grpSpPr>
      <xdr:sp>
        <xdr:nvSpPr>
          <xdr:cNvPr id="24" name="Rectangle 63"/>
          <xdr:cNvSpPr>
            <a:spLocks/>
          </xdr:cNvSpPr>
        </xdr:nvSpPr>
        <xdr:spPr>
          <a:xfrm>
            <a:off x="881" y="197"/>
            <a:ext cx="26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64"/>
          <xdr:cNvSpPr>
            <a:spLocks/>
          </xdr:cNvSpPr>
        </xdr:nvSpPr>
        <xdr:spPr>
          <a:xfrm>
            <a:off x="881" y="203"/>
            <a:ext cx="26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14</xdr:row>
      <xdr:rowOff>28575</xdr:rowOff>
    </xdr:from>
    <xdr:to>
      <xdr:col>10</xdr:col>
      <xdr:colOff>352425</xdr:colOff>
      <xdr:row>14</xdr:row>
      <xdr:rowOff>171450</xdr:rowOff>
    </xdr:to>
    <xdr:grpSp>
      <xdr:nvGrpSpPr>
        <xdr:cNvPr id="26" name="Group 69"/>
        <xdr:cNvGrpSpPr>
          <a:grpSpLocks/>
        </xdr:cNvGrpSpPr>
      </xdr:nvGrpSpPr>
      <xdr:grpSpPr>
        <a:xfrm>
          <a:off x="8772525" y="4505325"/>
          <a:ext cx="104775" cy="142875"/>
          <a:chOff x="895" y="308"/>
          <a:chExt cx="12" cy="15"/>
        </a:xfrm>
        <a:solidFill>
          <a:srgbClr val="FFFFFF"/>
        </a:solidFill>
      </xdr:grpSpPr>
      <xdr:sp>
        <xdr:nvSpPr>
          <xdr:cNvPr id="27" name="Rectangle 67"/>
          <xdr:cNvSpPr>
            <a:spLocks/>
          </xdr:cNvSpPr>
        </xdr:nvSpPr>
        <xdr:spPr>
          <a:xfrm>
            <a:off x="895" y="308"/>
            <a:ext cx="12" cy="15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68"/>
          <xdr:cNvSpPr>
            <a:spLocks/>
          </xdr:cNvSpPr>
        </xdr:nvSpPr>
        <xdr:spPr>
          <a:xfrm>
            <a:off x="895" y="314"/>
            <a:ext cx="12" cy="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12</xdr:col>
      <xdr:colOff>0</xdr:colOff>
      <xdr:row>24</xdr:row>
      <xdr:rowOff>247650</xdr:rowOff>
    </xdr:to>
    <xdr:sp>
      <xdr:nvSpPr>
        <xdr:cNvPr id="29" name="Rectangle 74"/>
        <xdr:cNvSpPr>
          <a:spLocks/>
        </xdr:cNvSpPr>
      </xdr:nvSpPr>
      <xdr:spPr>
        <a:xfrm>
          <a:off x="9239250" y="7153275"/>
          <a:ext cx="1809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16</xdr:row>
      <xdr:rowOff>114300</xdr:rowOff>
    </xdr:from>
    <xdr:to>
      <xdr:col>8</xdr:col>
      <xdr:colOff>514350</xdr:colOff>
      <xdr:row>16</xdr:row>
      <xdr:rowOff>266700</xdr:rowOff>
    </xdr:to>
    <xdr:sp>
      <xdr:nvSpPr>
        <xdr:cNvPr id="30" name="AutoShape 77"/>
        <xdr:cNvSpPr>
          <a:spLocks/>
        </xdr:cNvSpPr>
      </xdr:nvSpPr>
      <xdr:spPr>
        <a:xfrm>
          <a:off x="7191375" y="532447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43</xdr:row>
      <xdr:rowOff>28575</xdr:rowOff>
    </xdr:from>
    <xdr:to>
      <xdr:col>13</xdr:col>
      <xdr:colOff>85725</xdr:colOff>
      <xdr:row>43</xdr:row>
      <xdr:rowOff>180975</xdr:rowOff>
    </xdr:to>
    <xdr:sp>
      <xdr:nvSpPr>
        <xdr:cNvPr id="31" name="AutoShape 80"/>
        <xdr:cNvSpPr>
          <a:spLocks/>
        </xdr:cNvSpPr>
      </xdr:nvSpPr>
      <xdr:spPr>
        <a:xfrm>
          <a:off x="9801225" y="1157287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33</xdr:row>
      <xdr:rowOff>47625</xdr:rowOff>
    </xdr:from>
    <xdr:to>
      <xdr:col>12</xdr:col>
      <xdr:colOff>85725</xdr:colOff>
      <xdr:row>33</xdr:row>
      <xdr:rowOff>142875</xdr:rowOff>
    </xdr:to>
    <xdr:sp>
      <xdr:nvSpPr>
        <xdr:cNvPr id="32" name="Rectangle 82"/>
        <xdr:cNvSpPr>
          <a:spLocks/>
        </xdr:cNvSpPr>
      </xdr:nvSpPr>
      <xdr:spPr>
        <a:xfrm>
          <a:off x="9324975" y="8963025"/>
          <a:ext cx="180975" cy="952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34</xdr:row>
      <xdr:rowOff>0</xdr:rowOff>
    </xdr:from>
    <xdr:to>
      <xdr:col>12</xdr:col>
      <xdr:colOff>85725</xdr:colOff>
      <xdr:row>34</xdr:row>
      <xdr:rowOff>0</xdr:rowOff>
    </xdr:to>
    <xdr:sp>
      <xdr:nvSpPr>
        <xdr:cNvPr id="33" name="Rectangle 83"/>
        <xdr:cNvSpPr>
          <a:spLocks/>
        </xdr:cNvSpPr>
      </xdr:nvSpPr>
      <xdr:spPr>
        <a:xfrm>
          <a:off x="9324975" y="9248775"/>
          <a:ext cx="180975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34</xdr:row>
      <xdr:rowOff>114300</xdr:rowOff>
    </xdr:from>
    <xdr:to>
      <xdr:col>12</xdr:col>
      <xdr:colOff>85725</xdr:colOff>
      <xdr:row>34</xdr:row>
      <xdr:rowOff>247650</xdr:rowOff>
    </xdr:to>
    <xdr:sp>
      <xdr:nvSpPr>
        <xdr:cNvPr id="34" name="Rectangle 84"/>
        <xdr:cNvSpPr>
          <a:spLocks/>
        </xdr:cNvSpPr>
      </xdr:nvSpPr>
      <xdr:spPr>
        <a:xfrm>
          <a:off x="9324975" y="9363075"/>
          <a:ext cx="1809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35</xdr:row>
      <xdr:rowOff>114300</xdr:rowOff>
    </xdr:from>
    <xdr:to>
      <xdr:col>12</xdr:col>
      <xdr:colOff>85725</xdr:colOff>
      <xdr:row>35</xdr:row>
      <xdr:rowOff>247650</xdr:rowOff>
    </xdr:to>
    <xdr:sp>
      <xdr:nvSpPr>
        <xdr:cNvPr id="35" name="Rectangle 85"/>
        <xdr:cNvSpPr>
          <a:spLocks/>
        </xdr:cNvSpPr>
      </xdr:nvSpPr>
      <xdr:spPr>
        <a:xfrm>
          <a:off x="9324975" y="9677400"/>
          <a:ext cx="1809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36</xdr:row>
      <xdr:rowOff>28575</xdr:rowOff>
    </xdr:from>
    <xdr:to>
      <xdr:col>12</xdr:col>
      <xdr:colOff>85725</xdr:colOff>
      <xdr:row>36</xdr:row>
      <xdr:rowOff>161925</xdr:rowOff>
    </xdr:to>
    <xdr:sp>
      <xdr:nvSpPr>
        <xdr:cNvPr id="36" name="Rectangle 87"/>
        <xdr:cNvSpPr>
          <a:spLocks/>
        </xdr:cNvSpPr>
      </xdr:nvSpPr>
      <xdr:spPr>
        <a:xfrm>
          <a:off x="9324975" y="9934575"/>
          <a:ext cx="1809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37</xdr:row>
      <xdr:rowOff>28575</xdr:rowOff>
    </xdr:from>
    <xdr:to>
      <xdr:col>12</xdr:col>
      <xdr:colOff>85725</xdr:colOff>
      <xdr:row>37</xdr:row>
      <xdr:rowOff>161925</xdr:rowOff>
    </xdr:to>
    <xdr:sp>
      <xdr:nvSpPr>
        <xdr:cNvPr id="37" name="Rectangle 88"/>
        <xdr:cNvSpPr>
          <a:spLocks/>
        </xdr:cNvSpPr>
      </xdr:nvSpPr>
      <xdr:spPr>
        <a:xfrm>
          <a:off x="9324975" y="10125075"/>
          <a:ext cx="1809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38</xdr:row>
      <xdr:rowOff>114300</xdr:rowOff>
    </xdr:from>
    <xdr:to>
      <xdr:col>12</xdr:col>
      <xdr:colOff>114300</xdr:colOff>
      <xdr:row>38</xdr:row>
      <xdr:rowOff>238125</xdr:rowOff>
    </xdr:to>
    <xdr:sp>
      <xdr:nvSpPr>
        <xdr:cNvPr id="38" name="Rectangle 89"/>
        <xdr:cNvSpPr>
          <a:spLocks/>
        </xdr:cNvSpPr>
      </xdr:nvSpPr>
      <xdr:spPr>
        <a:xfrm>
          <a:off x="9439275" y="10401300"/>
          <a:ext cx="952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39</xdr:row>
      <xdr:rowOff>28575</xdr:rowOff>
    </xdr:from>
    <xdr:to>
      <xdr:col>12</xdr:col>
      <xdr:colOff>266700</xdr:colOff>
      <xdr:row>39</xdr:row>
      <xdr:rowOff>161925</xdr:rowOff>
    </xdr:to>
    <xdr:sp>
      <xdr:nvSpPr>
        <xdr:cNvPr id="39" name="Rectangle 93"/>
        <xdr:cNvSpPr>
          <a:spLocks/>
        </xdr:cNvSpPr>
      </xdr:nvSpPr>
      <xdr:spPr>
        <a:xfrm>
          <a:off x="9534525" y="10810875"/>
          <a:ext cx="1524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40</xdr:row>
      <xdr:rowOff>28575</xdr:rowOff>
    </xdr:from>
    <xdr:to>
      <xdr:col>12</xdr:col>
      <xdr:colOff>314325</xdr:colOff>
      <xdr:row>40</xdr:row>
      <xdr:rowOff>161925</xdr:rowOff>
    </xdr:to>
    <xdr:sp>
      <xdr:nvSpPr>
        <xdr:cNvPr id="40" name="Rectangle 94"/>
        <xdr:cNvSpPr>
          <a:spLocks/>
        </xdr:cNvSpPr>
      </xdr:nvSpPr>
      <xdr:spPr>
        <a:xfrm>
          <a:off x="9686925" y="11001375"/>
          <a:ext cx="4762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39</xdr:row>
      <xdr:rowOff>0</xdr:rowOff>
    </xdr:from>
    <xdr:to>
      <xdr:col>12</xdr:col>
      <xdr:colOff>114300</xdr:colOff>
      <xdr:row>39</xdr:row>
      <xdr:rowOff>0</xdr:rowOff>
    </xdr:to>
    <xdr:sp>
      <xdr:nvSpPr>
        <xdr:cNvPr id="41" name="Rectangle 96"/>
        <xdr:cNvSpPr>
          <a:spLocks/>
        </xdr:cNvSpPr>
      </xdr:nvSpPr>
      <xdr:spPr>
        <a:xfrm>
          <a:off x="9439275" y="10782300"/>
          <a:ext cx="95250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41</xdr:row>
      <xdr:rowOff>28575</xdr:rowOff>
    </xdr:from>
    <xdr:to>
      <xdr:col>12</xdr:col>
      <xdr:colOff>314325</xdr:colOff>
      <xdr:row>41</xdr:row>
      <xdr:rowOff>161925</xdr:rowOff>
    </xdr:to>
    <xdr:sp>
      <xdr:nvSpPr>
        <xdr:cNvPr id="42" name="Rectangle 97"/>
        <xdr:cNvSpPr>
          <a:spLocks/>
        </xdr:cNvSpPr>
      </xdr:nvSpPr>
      <xdr:spPr>
        <a:xfrm>
          <a:off x="9686925" y="11182350"/>
          <a:ext cx="4762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42</xdr:row>
      <xdr:rowOff>38100</xdr:rowOff>
    </xdr:from>
    <xdr:to>
      <xdr:col>13</xdr:col>
      <xdr:colOff>9525</xdr:colOff>
      <xdr:row>42</xdr:row>
      <xdr:rowOff>161925</xdr:rowOff>
    </xdr:to>
    <xdr:sp>
      <xdr:nvSpPr>
        <xdr:cNvPr id="43" name="Rectangle 98"/>
        <xdr:cNvSpPr>
          <a:spLocks/>
        </xdr:cNvSpPr>
      </xdr:nvSpPr>
      <xdr:spPr>
        <a:xfrm>
          <a:off x="9734550" y="11382375"/>
          <a:ext cx="142875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44</xdr:row>
      <xdr:rowOff>38100</xdr:rowOff>
    </xdr:from>
    <xdr:to>
      <xdr:col>16</xdr:col>
      <xdr:colOff>438150</xdr:colOff>
      <xdr:row>44</xdr:row>
      <xdr:rowOff>161925</xdr:rowOff>
    </xdr:to>
    <xdr:sp>
      <xdr:nvSpPr>
        <xdr:cNvPr id="44" name="Rectangle 100"/>
        <xdr:cNvSpPr>
          <a:spLocks/>
        </xdr:cNvSpPr>
      </xdr:nvSpPr>
      <xdr:spPr>
        <a:xfrm>
          <a:off x="9877425" y="11772900"/>
          <a:ext cx="17716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171450</xdr:rowOff>
    </xdr:from>
    <xdr:to>
      <xdr:col>11</xdr:col>
      <xdr:colOff>190500</xdr:colOff>
      <xdr:row>33</xdr:row>
      <xdr:rowOff>76200</xdr:rowOff>
    </xdr:to>
    <xdr:sp>
      <xdr:nvSpPr>
        <xdr:cNvPr id="45" name="AutoShape 79"/>
        <xdr:cNvSpPr>
          <a:spLocks/>
        </xdr:cNvSpPr>
      </xdr:nvSpPr>
      <xdr:spPr>
        <a:xfrm>
          <a:off x="9077325" y="4867275"/>
          <a:ext cx="85725" cy="412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57150</xdr:rowOff>
    </xdr:from>
    <xdr:to>
      <xdr:col>16</xdr:col>
      <xdr:colOff>438150</xdr:colOff>
      <xdr:row>12</xdr:row>
      <xdr:rowOff>180975</xdr:rowOff>
    </xdr:to>
    <xdr:sp>
      <xdr:nvSpPr>
        <xdr:cNvPr id="46" name="Rectangle 106"/>
        <xdr:cNvSpPr>
          <a:spLocks/>
        </xdr:cNvSpPr>
      </xdr:nvSpPr>
      <xdr:spPr>
        <a:xfrm>
          <a:off x="8524875" y="4076700"/>
          <a:ext cx="3124200" cy="1333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114300</xdr:rowOff>
    </xdr:from>
    <xdr:to>
      <xdr:col>11</xdr:col>
      <xdr:colOff>0</xdr:colOff>
      <xdr:row>12</xdr:row>
      <xdr:rowOff>142875</xdr:rowOff>
    </xdr:to>
    <xdr:sp>
      <xdr:nvSpPr>
        <xdr:cNvPr id="47" name="Rectangle 107"/>
        <xdr:cNvSpPr>
          <a:spLocks/>
        </xdr:cNvSpPr>
      </xdr:nvSpPr>
      <xdr:spPr>
        <a:xfrm>
          <a:off x="8524875" y="4133850"/>
          <a:ext cx="44767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114300</xdr:rowOff>
    </xdr:from>
    <xdr:to>
      <xdr:col>13</xdr:col>
      <xdr:colOff>76200</xdr:colOff>
      <xdr:row>46</xdr:row>
      <xdr:rowOff>238125</xdr:rowOff>
    </xdr:to>
    <xdr:sp>
      <xdr:nvSpPr>
        <xdr:cNvPr id="48" name="Rectangle 110"/>
        <xdr:cNvSpPr>
          <a:spLocks/>
        </xdr:cNvSpPr>
      </xdr:nvSpPr>
      <xdr:spPr>
        <a:xfrm>
          <a:off x="9867900" y="12401550"/>
          <a:ext cx="762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47</xdr:row>
      <xdr:rowOff>114300</xdr:rowOff>
    </xdr:from>
    <xdr:to>
      <xdr:col>13</xdr:col>
      <xdr:colOff>161925</xdr:colOff>
      <xdr:row>47</xdr:row>
      <xdr:rowOff>238125</xdr:rowOff>
    </xdr:to>
    <xdr:sp>
      <xdr:nvSpPr>
        <xdr:cNvPr id="49" name="Rectangle 112"/>
        <xdr:cNvSpPr>
          <a:spLocks/>
        </xdr:cNvSpPr>
      </xdr:nvSpPr>
      <xdr:spPr>
        <a:xfrm>
          <a:off x="9953625" y="12744450"/>
          <a:ext cx="762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48</xdr:row>
      <xdr:rowOff>114300</xdr:rowOff>
    </xdr:from>
    <xdr:to>
      <xdr:col>13</xdr:col>
      <xdr:colOff>161925</xdr:colOff>
      <xdr:row>48</xdr:row>
      <xdr:rowOff>238125</xdr:rowOff>
    </xdr:to>
    <xdr:sp>
      <xdr:nvSpPr>
        <xdr:cNvPr id="50" name="Rectangle 113"/>
        <xdr:cNvSpPr>
          <a:spLocks/>
        </xdr:cNvSpPr>
      </xdr:nvSpPr>
      <xdr:spPr>
        <a:xfrm>
          <a:off x="9953625" y="13087350"/>
          <a:ext cx="762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49</xdr:row>
      <xdr:rowOff>114300</xdr:rowOff>
    </xdr:from>
    <xdr:to>
      <xdr:col>13</xdr:col>
      <xdr:colOff>161925</xdr:colOff>
      <xdr:row>49</xdr:row>
      <xdr:rowOff>238125</xdr:rowOff>
    </xdr:to>
    <xdr:sp>
      <xdr:nvSpPr>
        <xdr:cNvPr id="51" name="Rectangle 114"/>
        <xdr:cNvSpPr>
          <a:spLocks/>
        </xdr:cNvSpPr>
      </xdr:nvSpPr>
      <xdr:spPr>
        <a:xfrm>
          <a:off x="9953625" y="13401675"/>
          <a:ext cx="762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50</xdr:row>
      <xdr:rowOff>114300</xdr:rowOff>
    </xdr:from>
    <xdr:to>
      <xdr:col>13</xdr:col>
      <xdr:colOff>161925</xdr:colOff>
      <xdr:row>50</xdr:row>
      <xdr:rowOff>238125</xdr:rowOff>
    </xdr:to>
    <xdr:sp>
      <xdr:nvSpPr>
        <xdr:cNvPr id="52" name="Rectangle 115"/>
        <xdr:cNvSpPr>
          <a:spLocks/>
        </xdr:cNvSpPr>
      </xdr:nvSpPr>
      <xdr:spPr>
        <a:xfrm>
          <a:off x="9953625" y="13868400"/>
          <a:ext cx="762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51</xdr:row>
      <xdr:rowOff>114300</xdr:rowOff>
    </xdr:from>
    <xdr:to>
      <xdr:col>13</xdr:col>
      <xdr:colOff>247650</xdr:colOff>
      <xdr:row>51</xdr:row>
      <xdr:rowOff>238125</xdr:rowOff>
    </xdr:to>
    <xdr:sp>
      <xdr:nvSpPr>
        <xdr:cNvPr id="53" name="Rectangle 116"/>
        <xdr:cNvSpPr>
          <a:spLocks/>
        </xdr:cNvSpPr>
      </xdr:nvSpPr>
      <xdr:spPr>
        <a:xfrm>
          <a:off x="10039350" y="14173200"/>
          <a:ext cx="762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52</xdr:row>
      <xdr:rowOff>19050</xdr:rowOff>
    </xdr:from>
    <xdr:to>
      <xdr:col>13</xdr:col>
      <xdr:colOff>323850</xdr:colOff>
      <xdr:row>52</xdr:row>
      <xdr:rowOff>171450</xdr:rowOff>
    </xdr:to>
    <xdr:sp>
      <xdr:nvSpPr>
        <xdr:cNvPr id="54" name="AutoShape 117"/>
        <xdr:cNvSpPr>
          <a:spLocks/>
        </xdr:cNvSpPr>
      </xdr:nvSpPr>
      <xdr:spPr>
        <a:xfrm>
          <a:off x="10039350" y="144208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66675</xdr:rowOff>
    </xdr:from>
    <xdr:to>
      <xdr:col>13</xdr:col>
      <xdr:colOff>228600</xdr:colOff>
      <xdr:row>45</xdr:row>
      <xdr:rowOff>190500</xdr:rowOff>
    </xdr:to>
    <xdr:sp>
      <xdr:nvSpPr>
        <xdr:cNvPr id="55" name="Rectangle 118"/>
        <xdr:cNvSpPr>
          <a:spLocks/>
        </xdr:cNvSpPr>
      </xdr:nvSpPr>
      <xdr:spPr>
        <a:xfrm>
          <a:off x="9867900" y="11991975"/>
          <a:ext cx="22860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59</xdr:row>
      <xdr:rowOff>19050</xdr:rowOff>
    </xdr:from>
    <xdr:to>
      <xdr:col>15</xdr:col>
      <xdr:colOff>85725</xdr:colOff>
      <xdr:row>59</xdr:row>
      <xdr:rowOff>171450</xdr:rowOff>
    </xdr:to>
    <xdr:sp>
      <xdr:nvSpPr>
        <xdr:cNvPr id="56" name="AutoShape 121"/>
        <xdr:cNvSpPr>
          <a:spLocks/>
        </xdr:cNvSpPr>
      </xdr:nvSpPr>
      <xdr:spPr>
        <a:xfrm>
          <a:off x="10696575" y="165163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38100</xdr:rowOff>
    </xdr:from>
    <xdr:to>
      <xdr:col>16</xdr:col>
      <xdr:colOff>0</xdr:colOff>
      <xdr:row>60</xdr:row>
      <xdr:rowOff>161925</xdr:rowOff>
    </xdr:to>
    <xdr:sp>
      <xdr:nvSpPr>
        <xdr:cNvPr id="57" name="Rectangle 123"/>
        <xdr:cNvSpPr>
          <a:spLocks/>
        </xdr:cNvSpPr>
      </xdr:nvSpPr>
      <xdr:spPr>
        <a:xfrm>
          <a:off x="10763250" y="16878300"/>
          <a:ext cx="447675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28575</xdr:rowOff>
    </xdr:from>
    <xdr:to>
      <xdr:col>12</xdr:col>
      <xdr:colOff>47625</xdr:colOff>
      <xdr:row>54</xdr:row>
      <xdr:rowOff>161925</xdr:rowOff>
    </xdr:to>
    <xdr:sp>
      <xdr:nvSpPr>
        <xdr:cNvPr id="58" name="Rectangle 124"/>
        <xdr:cNvSpPr>
          <a:spLocks/>
        </xdr:cNvSpPr>
      </xdr:nvSpPr>
      <xdr:spPr>
        <a:xfrm>
          <a:off x="9420225" y="14868525"/>
          <a:ext cx="4762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47625</xdr:colOff>
      <xdr:row>55</xdr:row>
      <xdr:rowOff>0</xdr:rowOff>
    </xdr:to>
    <xdr:sp>
      <xdr:nvSpPr>
        <xdr:cNvPr id="59" name="Rectangle 125"/>
        <xdr:cNvSpPr>
          <a:spLocks/>
        </xdr:cNvSpPr>
      </xdr:nvSpPr>
      <xdr:spPr>
        <a:xfrm>
          <a:off x="9420225" y="15173325"/>
          <a:ext cx="47625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55</xdr:row>
      <xdr:rowOff>104775</xdr:rowOff>
    </xdr:from>
    <xdr:to>
      <xdr:col>14</xdr:col>
      <xdr:colOff>0</xdr:colOff>
      <xdr:row>55</xdr:row>
      <xdr:rowOff>238125</xdr:rowOff>
    </xdr:to>
    <xdr:sp>
      <xdr:nvSpPr>
        <xdr:cNvPr id="60" name="Rectangle 126"/>
        <xdr:cNvSpPr>
          <a:spLocks/>
        </xdr:cNvSpPr>
      </xdr:nvSpPr>
      <xdr:spPr>
        <a:xfrm>
          <a:off x="10125075" y="15278100"/>
          <a:ext cx="1905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104775</xdr:rowOff>
    </xdr:from>
    <xdr:to>
      <xdr:col>14</xdr:col>
      <xdr:colOff>190500</xdr:colOff>
      <xdr:row>56</xdr:row>
      <xdr:rowOff>238125</xdr:rowOff>
    </xdr:to>
    <xdr:sp>
      <xdr:nvSpPr>
        <xdr:cNvPr id="61" name="Rectangle 128"/>
        <xdr:cNvSpPr>
          <a:spLocks/>
        </xdr:cNvSpPr>
      </xdr:nvSpPr>
      <xdr:spPr>
        <a:xfrm>
          <a:off x="10315575" y="15773400"/>
          <a:ext cx="1905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57</xdr:row>
      <xdr:rowOff>28575</xdr:rowOff>
    </xdr:from>
    <xdr:to>
      <xdr:col>14</xdr:col>
      <xdr:colOff>238125</xdr:colOff>
      <xdr:row>57</xdr:row>
      <xdr:rowOff>161925</xdr:rowOff>
    </xdr:to>
    <xdr:sp>
      <xdr:nvSpPr>
        <xdr:cNvPr id="62" name="Rectangle 129"/>
        <xdr:cNvSpPr>
          <a:spLocks/>
        </xdr:cNvSpPr>
      </xdr:nvSpPr>
      <xdr:spPr>
        <a:xfrm>
          <a:off x="10506075" y="16021050"/>
          <a:ext cx="4762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58</xdr:row>
      <xdr:rowOff>38100</xdr:rowOff>
    </xdr:from>
    <xdr:to>
      <xdr:col>15</xdr:col>
      <xdr:colOff>0</xdr:colOff>
      <xdr:row>58</xdr:row>
      <xdr:rowOff>161925</xdr:rowOff>
    </xdr:to>
    <xdr:sp>
      <xdr:nvSpPr>
        <xdr:cNvPr id="63" name="Rectangle 130"/>
        <xdr:cNvSpPr>
          <a:spLocks/>
        </xdr:cNvSpPr>
      </xdr:nvSpPr>
      <xdr:spPr>
        <a:xfrm>
          <a:off x="10553700" y="16192500"/>
          <a:ext cx="2095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53</xdr:row>
      <xdr:rowOff>66675</xdr:rowOff>
    </xdr:from>
    <xdr:to>
      <xdr:col>16</xdr:col>
      <xdr:colOff>438150</xdr:colOff>
      <xdr:row>53</xdr:row>
      <xdr:rowOff>171450</xdr:rowOff>
    </xdr:to>
    <xdr:sp>
      <xdr:nvSpPr>
        <xdr:cNvPr id="64" name="Rectangle 131"/>
        <xdr:cNvSpPr>
          <a:spLocks/>
        </xdr:cNvSpPr>
      </xdr:nvSpPr>
      <xdr:spPr>
        <a:xfrm>
          <a:off x="9429750" y="14658975"/>
          <a:ext cx="2219325" cy="11430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276225</xdr:rowOff>
    </xdr:from>
    <xdr:to>
      <xdr:col>12</xdr:col>
      <xdr:colOff>47625</xdr:colOff>
      <xdr:row>63</xdr:row>
      <xdr:rowOff>409575</xdr:rowOff>
    </xdr:to>
    <xdr:sp>
      <xdr:nvSpPr>
        <xdr:cNvPr id="65" name="Rectangle 132"/>
        <xdr:cNvSpPr>
          <a:spLocks/>
        </xdr:cNvSpPr>
      </xdr:nvSpPr>
      <xdr:spPr>
        <a:xfrm>
          <a:off x="9420225" y="18059400"/>
          <a:ext cx="4762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200025</xdr:rowOff>
    </xdr:from>
    <xdr:to>
      <xdr:col>16</xdr:col>
      <xdr:colOff>0</xdr:colOff>
      <xdr:row>64</xdr:row>
      <xdr:rowOff>323850</xdr:rowOff>
    </xdr:to>
    <xdr:sp>
      <xdr:nvSpPr>
        <xdr:cNvPr id="66" name="Rectangle 135"/>
        <xdr:cNvSpPr>
          <a:spLocks/>
        </xdr:cNvSpPr>
      </xdr:nvSpPr>
      <xdr:spPr>
        <a:xfrm>
          <a:off x="10763250" y="18649950"/>
          <a:ext cx="447675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65</xdr:row>
      <xdr:rowOff>104775</xdr:rowOff>
    </xdr:from>
    <xdr:to>
      <xdr:col>16</xdr:col>
      <xdr:colOff>104775</xdr:colOff>
      <xdr:row>65</xdr:row>
      <xdr:rowOff>228600</xdr:rowOff>
    </xdr:to>
    <xdr:sp>
      <xdr:nvSpPr>
        <xdr:cNvPr id="67" name="Rectangle 136"/>
        <xdr:cNvSpPr>
          <a:spLocks/>
        </xdr:cNvSpPr>
      </xdr:nvSpPr>
      <xdr:spPr>
        <a:xfrm>
          <a:off x="11210925" y="19183350"/>
          <a:ext cx="104775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66</xdr:row>
      <xdr:rowOff>28575</xdr:rowOff>
    </xdr:from>
    <xdr:to>
      <xdr:col>16</xdr:col>
      <xdr:colOff>142875</xdr:colOff>
      <xdr:row>66</xdr:row>
      <xdr:rowOff>161925</xdr:rowOff>
    </xdr:to>
    <xdr:sp>
      <xdr:nvSpPr>
        <xdr:cNvPr id="68" name="Rectangle 137"/>
        <xdr:cNvSpPr>
          <a:spLocks/>
        </xdr:cNvSpPr>
      </xdr:nvSpPr>
      <xdr:spPr>
        <a:xfrm>
          <a:off x="11315700" y="19421475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</xdr:rowOff>
    </xdr:from>
    <xdr:to>
      <xdr:col>17</xdr:col>
      <xdr:colOff>0</xdr:colOff>
      <xdr:row>68</xdr:row>
      <xdr:rowOff>161925</xdr:rowOff>
    </xdr:to>
    <xdr:sp>
      <xdr:nvSpPr>
        <xdr:cNvPr id="69" name="Rectangle 138"/>
        <xdr:cNvSpPr>
          <a:spLocks/>
        </xdr:cNvSpPr>
      </xdr:nvSpPr>
      <xdr:spPr>
        <a:xfrm>
          <a:off x="11210925" y="19812000"/>
          <a:ext cx="4476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69</xdr:row>
      <xdr:rowOff>19050</xdr:rowOff>
    </xdr:from>
    <xdr:to>
      <xdr:col>17</xdr:col>
      <xdr:colOff>85725</xdr:colOff>
      <xdr:row>69</xdr:row>
      <xdr:rowOff>171450</xdr:rowOff>
    </xdr:to>
    <xdr:sp>
      <xdr:nvSpPr>
        <xdr:cNvPr id="70" name="AutoShape 140"/>
        <xdr:cNvSpPr>
          <a:spLocks/>
        </xdr:cNvSpPr>
      </xdr:nvSpPr>
      <xdr:spPr>
        <a:xfrm>
          <a:off x="11591925" y="2016442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67</xdr:row>
      <xdr:rowOff>28575</xdr:rowOff>
    </xdr:from>
    <xdr:to>
      <xdr:col>16</xdr:col>
      <xdr:colOff>314325</xdr:colOff>
      <xdr:row>67</xdr:row>
      <xdr:rowOff>180975</xdr:rowOff>
    </xdr:to>
    <xdr:sp>
      <xdr:nvSpPr>
        <xdr:cNvPr id="71" name="AutoShape 141"/>
        <xdr:cNvSpPr>
          <a:spLocks/>
        </xdr:cNvSpPr>
      </xdr:nvSpPr>
      <xdr:spPr>
        <a:xfrm>
          <a:off x="11372850" y="1962150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61</xdr:row>
      <xdr:rowOff>19050</xdr:rowOff>
    </xdr:from>
    <xdr:to>
      <xdr:col>16</xdr:col>
      <xdr:colOff>85725</xdr:colOff>
      <xdr:row>61</xdr:row>
      <xdr:rowOff>171450</xdr:rowOff>
    </xdr:to>
    <xdr:sp>
      <xdr:nvSpPr>
        <xdr:cNvPr id="72" name="AutoShape 142"/>
        <xdr:cNvSpPr>
          <a:spLocks/>
        </xdr:cNvSpPr>
      </xdr:nvSpPr>
      <xdr:spPr>
        <a:xfrm>
          <a:off x="11144250" y="172021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76</xdr:row>
      <xdr:rowOff>95250</xdr:rowOff>
    </xdr:from>
    <xdr:to>
      <xdr:col>15</xdr:col>
      <xdr:colOff>85725</xdr:colOff>
      <xdr:row>76</xdr:row>
      <xdr:rowOff>247650</xdr:rowOff>
    </xdr:to>
    <xdr:sp>
      <xdr:nvSpPr>
        <xdr:cNvPr id="73" name="AutoShape 144"/>
        <xdr:cNvSpPr>
          <a:spLocks/>
        </xdr:cNvSpPr>
      </xdr:nvSpPr>
      <xdr:spPr>
        <a:xfrm>
          <a:off x="10696575" y="223837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75</xdr:row>
      <xdr:rowOff>95250</xdr:rowOff>
    </xdr:from>
    <xdr:to>
      <xdr:col>10</xdr:col>
      <xdr:colOff>114300</xdr:colOff>
      <xdr:row>75</xdr:row>
      <xdr:rowOff>238125</xdr:rowOff>
    </xdr:to>
    <xdr:grpSp>
      <xdr:nvGrpSpPr>
        <xdr:cNvPr id="74" name="Group 145"/>
        <xdr:cNvGrpSpPr>
          <a:grpSpLocks/>
        </xdr:cNvGrpSpPr>
      </xdr:nvGrpSpPr>
      <xdr:grpSpPr>
        <a:xfrm>
          <a:off x="8524875" y="22050375"/>
          <a:ext cx="114300" cy="142875"/>
          <a:chOff x="881" y="161"/>
          <a:chExt cx="12" cy="15"/>
        </a:xfrm>
        <a:solidFill>
          <a:srgbClr val="FFFFFF"/>
        </a:solidFill>
      </xdr:grpSpPr>
      <xdr:sp>
        <xdr:nvSpPr>
          <xdr:cNvPr id="75" name="Rectangle 146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47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76</xdr:row>
      <xdr:rowOff>0</xdr:rowOff>
    </xdr:from>
    <xdr:to>
      <xdr:col>14</xdr:col>
      <xdr:colOff>228600</xdr:colOff>
      <xdr:row>76</xdr:row>
      <xdr:rowOff>0</xdr:rowOff>
    </xdr:to>
    <xdr:sp>
      <xdr:nvSpPr>
        <xdr:cNvPr id="77" name="Rectangle 148"/>
        <xdr:cNvSpPr>
          <a:spLocks/>
        </xdr:cNvSpPr>
      </xdr:nvSpPr>
      <xdr:spPr>
        <a:xfrm>
          <a:off x="9420225" y="22288500"/>
          <a:ext cx="1123950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114300</xdr:rowOff>
    </xdr:from>
    <xdr:to>
      <xdr:col>17</xdr:col>
      <xdr:colOff>0</xdr:colOff>
      <xdr:row>77</xdr:row>
      <xdr:rowOff>238125</xdr:rowOff>
    </xdr:to>
    <xdr:sp>
      <xdr:nvSpPr>
        <xdr:cNvPr id="78" name="Rectangle 149"/>
        <xdr:cNvSpPr>
          <a:spLocks/>
        </xdr:cNvSpPr>
      </xdr:nvSpPr>
      <xdr:spPr>
        <a:xfrm>
          <a:off x="10763250" y="22726650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38100</xdr:rowOff>
    </xdr:from>
    <xdr:to>
      <xdr:col>17</xdr:col>
      <xdr:colOff>0</xdr:colOff>
      <xdr:row>78</xdr:row>
      <xdr:rowOff>161925</xdr:rowOff>
    </xdr:to>
    <xdr:sp>
      <xdr:nvSpPr>
        <xdr:cNvPr id="79" name="Rectangle 150"/>
        <xdr:cNvSpPr>
          <a:spLocks/>
        </xdr:cNvSpPr>
      </xdr:nvSpPr>
      <xdr:spPr>
        <a:xfrm>
          <a:off x="10763250" y="22993350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79</xdr:row>
      <xdr:rowOff>38100</xdr:rowOff>
    </xdr:from>
    <xdr:to>
      <xdr:col>17</xdr:col>
      <xdr:colOff>0</xdr:colOff>
      <xdr:row>79</xdr:row>
      <xdr:rowOff>161925</xdr:rowOff>
    </xdr:to>
    <xdr:sp>
      <xdr:nvSpPr>
        <xdr:cNvPr id="80" name="Rectangle 151"/>
        <xdr:cNvSpPr>
          <a:spLocks/>
        </xdr:cNvSpPr>
      </xdr:nvSpPr>
      <xdr:spPr>
        <a:xfrm>
          <a:off x="10763250" y="23202900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17</xdr:col>
      <xdr:colOff>0</xdr:colOff>
      <xdr:row>80</xdr:row>
      <xdr:rowOff>161925</xdr:rowOff>
    </xdr:to>
    <xdr:sp>
      <xdr:nvSpPr>
        <xdr:cNvPr id="81" name="Rectangle 152"/>
        <xdr:cNvSpPr>
          <a:spLocks/>
        </xdr:cNvSpPr>
      </xdr:nvSpPr>
      <xdr:spPr>
        <a:xfrm>
          <a:off x="10763250" y="23574375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82</xdr:row>
      <xdr:rowOff>19050</xdr:rowOff>
    </xdr:from>
    <xdr:to>
      <xdr:col>16</xdr:col>
      <xdr:colOff>85725</xdr:colOff>
      <xdr:row>82</xdr:row>
      <xdr:rowOff>171450</xdr:rowOff>
    </xdr:to>
    <xdr:sp>
      <xdr:nvSpPr>
        <xdr:cNvPr id="82" name="AutoShape 154"/>
        <xdr:cNvSpPr>
          <a:spLocks/>
        </xdr:cNvSpPr>
      </xdr:nvSpPr>
      <xdr:spPr>
        <a:xfrm>
          <a:off x="11144250" y="2408872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82</xdr:row>
      <xdr:rowOff>19050</xdr:rowOff>
    </xdr:from>
    <xdr:to>
      <xdr:col>17</xdr:col>
      <xdr:colOff>85725</xdr:colOff>
      <xdr:row>82</xdr:row>
      <xdr:rowOff>171450</xdr:rowOff>
    </xdr:to>
    <xdr:sp>
      <xdr:nvSpPr>
        <xdr:cNvPr id="83" name="AutoShape 155"/>
        <xdr:cNvSpPr>
          <a:spLocks/>
        </xdr:cNvSpPr>
      </xdr:nvSpPr>
      <xdr:spPr>
        <a:xfrm>
          <a:off x="11591925" y="2408872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81</xdr:row>
      <xdr:rowOff>104775</xdr:rowOff>
    </xdr:from>
    <xdr:to>
      <xdr:col>16</xdr:col>
      <xdr:colOff>9525</xdr:colOff>
      <xdr:row>81</xdr:row>
      <xdr:rowOff>238125</xdr:rowOff>
    </xdr:to>
    <xdr:sp>
      <xdr:nvSpPr>
        <xdr:cNvPr id="84" name="Rectangle 156"/>
        <xdr:cNvSpPr>
          <a:spLocks/>
        </xdr:cNvSpPr>
      </xdr:nvSpPr>
      <xdr:spPr>
        <a:xfrm>
          <a:off x="11182350" y="23831550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81</xdr:row>
      <xdr:rowOff>104775</xdr:rowOff>
    </xdr:from>
    <xdr:to>
      <xdr:col>17</xdr:col>
      <xdr:colOff>9525</xdr:colOff>
      <xdr:row>81</xdr:row>
      <xdr:rowOff>238125</xdr:rowOff>
    </xdr:to>
    <xdr:sp>
      <xdr:nvSpPr>
        <xdr:cNvPr id="85" name="Rectangle 157"/>
        <xdr:cNvSpPr>
          <a:spLocks/>
        </xdr:cNvSpPr>
      </xdr:nvSpPr>
      <xdr:spPr>
        <a:xfrm>
          <a:off x="11630025" y="23831550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38100</xdr:rowOff>
    </xdr:from>
    <xdr:to>
      <xdr:col>17</xdr:col>
      <xdr:colOff>0</xdr:colOff>
      <xdr:row>85</xdr:row>
      <xdr:rowOff>161925</xdr:rowOff>
    </xdr:to>
    <xdr:sp>
      <xdr:nvSpPr>
        <xdr:cNvPr id="86" name="Rectangle 159"/>
        <xdr:cNvSpPr>
          <a:spLocks/>
        </xdr:cNvSpPr>
      </xdr:nvSpPr>
      <xdr:spPr>
        <a:xfrm>
          <a:off x="10763250" y="25088850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86</xdr:row>
      <xdr:rowOff>180975</xdr:rowOff>
    </xdr:from>
    <xdr:to>
      <xdr:col>17</xdr:col>
      <xdr:colOff>0</xdr:colOff>
      <xdr:row>86</xdr:row>
      <xdr:rowOff>304800</xdr:rowOff>
    </xdr:to>
    <xdr:sp>
      <xdr:nvSpPr>
        <xdr:cNvPr id="87" name="Rectangle 160"/>
        <xdr:cNvSpPr>
          <a:spLocks/>
        </xdr:cNvSpPr>
      </xdr:nvSpPr>
      <xdr:spPr>
        <a:xfrm>
          <a:off x="10763250" y="25431750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89</xdr:row>
      <xdr:rowOff>104775</xdr:rowOff>
    </xdr:from>
    <xdr:to>
      <xdr:col>16</xdr:col>
      <xdr:colOff>85725</xdr:colOff>
      <xdr:row>89</xdr:row>
      <xdr:rowOff>257175</xdr:rowOff>
    </xdr:to>
    <xdr:sp>
      <xdr:nvSpPr>
        <xdr:cNvPr id="88" name="AutoShape 164"/>
        <xdr:cNvSpPr>
          <a:spLocks/>
        </xdr:cNvSpPr>
      </xdr:nvSpPr>
      <xdr:spPr>
        <a:xfrm>
          <a:off x="11144250" y="2654617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89</xdr:row>
      <xdr:rowOff>104775</xdr:rowOff>
    </xdr:from>
    <xdr:to>
      <xdr:col>17</xdr:col>
      <xdr:colOff>85725</xdr:colOff>
      <xdr:row>89</xdr:row>
      <xdr:rowOff>257175</xdr:rowOff>
    </xdr:to>
    <xdr:sp>
      <xdr:nvSpPr>
        <xdr:cNvPr id="89" name="AutoShape 165"/>
        <xdr:cNvSpPr>
          <a:spLocks/>
        </xdr:cNvSpPr>
      </xdr:nvSpPr>
      <xdr:spPr>
        <a:xfrm>
          <a:off x="11591925" y="26546175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87</xdr:row>
      <xdr:rowOff>104775</xdr:rowOff>
    </xdr:from>
    <xdr:to>
      <xdr:col>16</xdr:col>
      <xdr:colOff>9525</xdr:colOff>
      <xdr:row>87</xdr:row>
      <xdr:rowOff>238125</xdr:rowOff>
    </xdr:to>
    <xdr:sp>
      <xdr:nvSpPr>
        <xdr:cNvPr id="90" name="Rectangle 166"/>
        <xdr:cNvSpPr>
          <a:spLocks/>
        </xdr:cNvSpPr>
      </xdr:nvSpPr>
      <xdr:spPr>
        <a:xfrm>
          <a:off x="11182350" y="25860375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87</xdr:row>
      <xdr:rowOff>104775</xdr:rowOff>
    </xdr:from>
    <xdr:to>
      <xdr:col>17</xdr:col>
      <xdr:colOff>9525</xdr:colOff>
      <xdr:row>87</xdr:row>
      <xdr:rowOff>238125</xdr:rowOff>
    </xdr:to>
    <xdr:sp>
      <xdr:nvSpPr>
        <xdr:cNvPr id="91" name="Rectangle 167"/>
        <xdr:cNvSpPr>
          <a:spLocks/>
        </xdr:cNvSpPr>
      </xdr:nvSpPr>
      <xdr:spPr>
        <a:xfrm>
          <a:off x="11630025" y="25860375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419100</xdr:colOff>
      <xdr:row>88</xdr:row>
      <xdr:rowOff>104775</xdr:rowOff>
    </xdr:from>
    <xdr:to>
      <xdr:col>16</xdr:col>
      <xdr:colOff>9525</xdr:colOff>
      <xdr:row>88</xdr:row>
      <xdr:rowOff>238125</xdr:rowOff>
    </xdr:to>
    <xdr:sp>
      <xdr:nvSpPr>
        <xdr:cNvPr id="92" name="Rectangle 168"/>
        <xdr:cNvSpPr>
          <a:spLocks/>
        </xdr:cNvSpPr>
      </xdr:nvSpPr>
      <xdr:spPr>
        <a:xfrm>
          <a:off x="11182350" y="26203275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88</xdr:row>
      <xdr:rowOff>104775</xdr:rowOff>
    </xdr:from>
    <xdr:to>
      <xdr:col>17</xdr:col>
      <xdr:colOff>9525</xdr:colOff>
      <xdr:row>88</xdr:row>
      <xdr:rowOff>238125</xdr:rowOff>
    </xdr:to>
    <xdr:sp>
      <xdr:nvSpPr>
        <xdr:cNvPr id="93" name="Rectangle 169"/>
        <xdr:cNvSpPr>
          <a:spLocks/>
        </xdr:cNvSpPr>
      </xdr:nvSpPr>
      <xdr:spPr>
        <a:xfrm>
          <a:off x="11630025" y="26203275"/>
          <a:ext cx="381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57150</xdr:rowOff>
    </xdr:from>
    <xdr:to>
      <xdr:col>16</xdr:col>
      <xdr:colOff>438150</xdr:colOff>
      <xdr:row>71</xdr:row>
      <xdr:rowOff>190500</xdr:rowOff>
    </xdr:to>
    <xdr:grpSp>
      <xdr:nvGrpSpPr>
        <xdr:cNvPr id="94" name="Group 175"/>
        <xdr:cNvGrpSpPr>
          <a:grpSpLocks/>
        </xdr:cNvGrpSpPr>
      </xdr:nvGrpSpPr>
      <xdr:grpSpPr>
        <a:xfrm>
          <a:off x="8524875" y="20888325"/>
          <a:ext cx="3124200" cy="133350"/>
          <a:chOff x="881" y="2033"/>
          <a:chExt cx="328" cy="14"/>
        </a:xfrm>
        <a:solidFill>
          <a:srgbClr val="FFFFFF"/>
        </a:solidFill>
      </xdr:grpSpPr>
      <xdr:sp>
        <xdr:nvSpPr>
          <xdr:cNvPr id="95" name="Rectangle 172"/>
          <xdr:cNvSpPr>
            <a:spLocks/>
          </xdr:cNvSpPr>
        </xdr:nvSpPr>
        <xdr:spPr>
          <a:xfrm>
            <a:off x="881" y="2033"/>
            <a:ext cx="328" cy="14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73"/>
          <xdr:cNvSpPr>
            <a:spLocks/>
          </xdr:cNvSpPr>
        </xdr:nvSpPr>
        <xdr:spPr>
          <a:xfrm>
            <a:off x="881" y="2039"/>
            <a:ext cx="13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74</xdr:row>
      <xdr:rowOff>57150</xdr:rowOff>
    </xdr:from>
    <xdr:to>
      <xdr:col>16</xdr:col>
      <xdr:colOff>438150</xdr:colOff>
      <xdr:row>74</xdr:row>
      <xdr:rowOff>180975</xdr:rowOff>
    </xdr:to>
    <xdr:grpSp>
      <xdr:nvGrpSpPr>
        <xdr:cNvPr id="97" name="Group 176"/>
        <xdr:cNvGrpSpPr>
          <a:grpSpLocks/>
        </xdr:cNvGrpSpPr>
      </xdr:nvGrpSpPr>
      <xdr:grpSpPr>
        <a:xfrm>
          <a:off x="8524875" y="21831300"/>
          <a:ext cx="3124200" cy="123825"/>
          <a:chOff x="881" y="2033"/>
          <a:chExt cx="328" cy="14"/>
        </a:xfrm>
        <a:solidFill>
          <a:srgbClr val="FFFFFF"/>
        </a:solidFill>
      </xdr:grpSpPr>
      <xdr:sp>
        <xdr:nvSpPr>
          <xdr:cNvPr id="98" name="Rectangle 177"/>
          <xdr:cNvSpPr>
            <a:spLocks/>
          </xdr:cNvSpPr>
        </xdr:nvSpPr>
        <xdr:spPr>
          <a:xfrm>
            <a:off x="881" y="2033"/>
            <a:ext cx="328" cy="14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78"/>
          <xdr:cNvSpPr>
            <a:spLocks/>
          </xdr:cNvSpPr>
        </xdr:nvSpPr>
        <xdr:spPr>
          <a:xfrm>
            <a:off x="881" y="2039"/>
            <a:ext cx="13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93</xdr:row>
      <xdr:rowOff>0</xdr:rowOff>
    </xdr:from>
    <xdr:to>
      <xdr:col>16</xdr:col>
      <xdr:colOff>438150</xdr:colOff>
      <xdr:row>93</xdr:row>
      <xdr:rowOff>0</xdr:rowOff>
    </xdr:to>
    <xdr:sp>
      <xdr:nvSpPr>
        <xdr:cNvPr id="100" name="Rectangle 180"/>
        <xdr:cNvSpPr>
          <a:spLocks/>
        </xdr:cNvSpPr>
      </xdr:nvSpPr>
      <xdr:spPr>
        <a:xfrm>
          <a:off x="8972550" y="27432000"/>
          <a:ext cx="2676525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0</xdr:rowOff>
    </xdr:from>
    <xdr:to>
      <xdr:col>16</xdr:col>
      <xdr:colOff>438150</xdr:colOff>
      <xdr:row>93</xdr:row>
      <xdr:rowOff>0</xdr:rowOff>
    </xdr:to>
    <xdr:sp>
      <xdr:nvSpPr>
        <xdr:cNvPr id="101" name="Rectangle 181"/>
        <xdr:cNvSpPr>
          <a:spLocks/>
        </xdr:cNvSpPr>
      </xdr:nvSpPr>
      <xdr:spPr>
        <a:xfrm>
          <a:off x="8972550" y="27432000"/>
          <a:ext cx="2676525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114300</xdr:colOff>
      <xdr:row>93</xdr:row>
      <xdr:rowOff>0</xdr:rowOff>
    </xdr:to>
    <xdr:grpSp>
      <xdr:nvGrpSpPr>
        <xdr:cNvPr id="102" name="Group 182"/>
        <xdr:cNvGrpSpPr>
          <a:grpSpLocks/>
        </xdr:cNvGrpSpPr>
      </xdr:nvGrpSpPr>
      <xdr:grpSpPr>
        <a:xfrm>
          <a:off x="8524875" y="27432000"/>
          <a:ext cx="114300" cy="0"/>
          <a:chOff x="881" y="161"/>
          <a:chExt cx="12" cy="15"/>
        </a:xfrm>
        <a:solidFill>
          <a:srgbClr val="FFFFFF"/>
        </a:solidFill>
      </xdr:grpSpPr>
      <xdr:sp>
        <xdr:nvSpPr>
          <xdr:cNvPr id="103" name="Rectangle 183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84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93</xdr:row>
      <xdr:rowOff>0</xdr:rowOff>
    </xdr:from>
    <xdr:to>
      <xdr:col>11</xdr:col>
      <xdr:colOff>0</xdr:colOff>
      <xdr:row>93</xdr:row>
      <xdr:rowOff>0</xdr:rowOff>
    </xdr:to>
    <xdr:grpSp>
      <xdr:nvGrpSpPr>
        <xdr:cNvPr id="105" name="Group 188"/>
        <xdr:cNvGrpSpPr>
          <a:grpSpLocks/>
        </xdr:cNvGrpSpPr>
      </xdr:nvGrpSpPr>
      <xdr:grpSpPr>
        <a:xfrm>
          <a:off x="8524875" y="27432000"/>
          <a:ext cx="447675" cy="0"/>
          <a:chOff x="881" y="197"/>
          <a:chExt cx="26" cy="15"/>
        </a:xfrm>
        <a:solidFill>
          <a:srgbClr val="FFFFFF"/>
        </a:solidFill>
      </xdr:grpSpPr>
      <xdr:sp>
        <xdr:nvSpPr>
          <xdr:cNvPr id="106" name="Rectangle 189"/>
          <xdr:cNvSpPr>
            <a:spLocks/>
          </xdr:cNvSpPr>
        </xdr:nvSpPr>
        <xdr:spPr>
          <a:xfrm>
            <a:off x="881" y="197"/>
            <a:ext cx="26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90"/>
          <xdr:cNvSpPr>
            <a:spLocks/>
          </xdr:cNvSpPr>
        </xdr:nvSpPr>
        <xdr:spPr>
          <a:xfrm>
            <a:off x="881" y="203"/>
            <a:ext cx="26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93</xdr:row>
      <xdr:rowOff>0</xdr:rowOff>
    </xdr:from>
    <xdr:to>
      <xdr:col>16</xdr:col>
      <xdr:colOff>438150</xdr:colOff>
      <xdr:row>93</xdr:row>
      <xdr:rowOff>0</xdr:rowOff>
    </xdr:to>
    <xdr:grpSp>
      <xdr:nvGrpSpPr>
        <xdr:cNvPr id="108" name="Group 195"/>
        <xdr:cNvGrpSpPr>
          <a:grpSpLocks/>
        </xdr:cNvGrpSpPr>
      </xdr:nvGrpSpPr>
      <xdr:grpSpPr>
        <a:xfrm>
          <a:off x="8524875" y="27432000"/>
          <a:ext cx="3124200" cy="0"/>
          <a:chOff x="881" y="2730"/>
          <a:chExt cx="328" cy="16"/>
        </a:xfrm>
        <a:solidFill>
          <a:srgbClr val="FFFFFF"/>
        </a:solidFill>
      </xdr:grpSpPr>
      <xdr:grpSp>
        <xdr:nvGrpSpPr>
          <xdr:cNvPr id="109" name="Group 191"/>
          <xdr:cNvGrpSpPr>
            <a:grpSpLocks/>
          </xdr:cNvGrpSpPr>
        </xdr:nvGrpSpPr>
        <xdr:grpSpPr>
          <a:xfrm>
            <a:off x="881" y="2730"/>
            <a:ext cx="47" cy="15"/>
            <a:chOff x="881" y="197"/>
            <a:chExt cx="26" cy="15"/>
          </a:xfrm>
          <a:solidFill>
            <a:srgbClr val="FFFFFF"/>
          </a:solidFill>
        </xdr:grpSpPr>
        <xdr:sp>
          <xdr:nvSpPr>
            <xdr:cNvPr id="110" name="Rectangle 192"/>
            <xdr:cNvSpPr>
              <a:spLocks/>
            </xdr:cNvSpPr>
          </xdr:nvSpPr>
          <xdr:spPr>
            <a:xfrm>
              <a:off x="881" y="197"/>
              <a:ext cx="26" cy="15"/>
            </a:xfrm>
            <a:prstGeom prst="rect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Rectangle 193"/>
            <xdr:cNvSpPr>
              <a:spLocks/>
            </xdr:cNvSpPr>
          </xdr:nvSpPr>
          <xdr:spPr>
            <a:xfrm>
              <a:off x="881" y="203"/>
              <a:ext cx="26" cy="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2" name="Rectangle 194"/>
          <xdr:cNvSpPr>
            <a:spLocks/>
          </xdr:cNvSpPr>
        </xdr:nvSpPr>
        <xdr:spPr>
          <a:xfrm>
            <a:off x="928" y="2730"/>
            <a:ext cx="281" cy="16"/>
          </a:xfrm>
          <a:prstGeom prst="rect">
            <a:avLst/>
          </a:prstGeom>
          <a:solidFill>
            <a:srgbClr val="0000FF"/>
          </a:solidFill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94</xdr:row>
      <xdr:rowOff>0</xdr:rowOff>
    </xdr:from>
    <xdr:to>
      <xdr:col>17</xdr:col>
      <xdr:colOff>0</xdr:colOff>
      <xdr:row>94</xdr:row>
      <xdr:rowOff>0</xdr:rowOff>
    </xdr:to>
    <xdr:sp>
      <xdr:nvSpPr>
        <xdr:cNvPr id="113" name="Rectangle 196"/>
        <xdr:cNvSpPr>
          <a:spLocks/>
        </xdr:cNvSpPr>
      </xdr:nvSpPr>
      <xdr:spPr>
        <a:xfrm>
          <a:off x="10763250" y="27822525"/>
          <a:ext cx="895350" cy="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94</xdr:row>
      <xdr:rowOff>38100</xdr:rowOff>
    </xdr:from>
    <xdr:to>
      <xdr:col>17</xdr:col>
      <xdr:colOff>0</xdr:colOff>
      <xdr:row>94</xdr:row>
      <xdr:rowOff>161925</xdr:rowOff>
    </xdr:to>
    <xdr:sp>
      <xdr:nvSpPr>
        <xdr:cNvPr id="114" name="Rectangle 197"/>
        <xdr:cNvSpPr>
          <a:spLocks/>
        </xdr:cNvSpPr>
      </xdr:nvSpPr>
      <xdr:spPr>
        <a:xfrm>
          <a:off x="10763250" y="27860625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96</xdr:row>
      <xdr:rowOff>114300</xdr:rowOff>
    </xdr:from>
    <xdr:to>
      <xdr:col>17</xdr:col>
      <xdr:colOff>0</xdr:colOff>
      <xdr:row>96</xdr:row>
      <xdr:rowOff>238125</xdr:rowOff>
    </xdr:to>
    <xdr:sp>
      <xdr:nvSpPr>
        <xdr:cNvPr id="115" name="Rectangle 198"/>
        <xdr:cNvSpPr>
          <a:spLocks/>
        </xdr:cNvSpPr>
      </xdr:nvSpPr>
      <xdr:spPr>
        <a:xfrm>
          <a:off x="10763250" y="28422600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95</xdr:row>
      <xdr:rowOff>104775</xdr:rowOff>
    </xdr:from>
    <xdr:to>
      <xdr:col>16</xdr:col>
      <xdr:colOff>85725</xdr:colOff>
      <xdr:row>95</xdr:row>
      <xdr:rowOff>257175</xdr:rowOff>
    </xdr:to>
    <xdr:sp>
      <xdr:nvSpPr>
        <xdr:cNvPr id="116" name="AutoShape 199"/>
        <xdr:cNvSpPr>
          <a:spLocks/>
        </xdr:cNvSpPr>
      </xdr:nvSpPr>
      <xdr:spPr>
        <a:xfrm>
          <a:off x="11144250" y="280987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95</xdr:row>
      <xdr:rowOff>104775</xdr:rowOff>
    </xdr:from>
    <xdr:to>
      <xdr:col>17</xdr:col>
      <xdr:colOff>85725</xdr:colOff>
      <xdr:row>95</xdr:row>
      <xdr:rowOff>257175</xdr:rowOff>
    </xdr:to>
    <xdr:sp>
      <xdr:nvSpPr>
        <xdr:cNvPr id="117" name="AutoShape 200"/>
        <xdr:cNvSpPr>
          <a:spLocks/>
        </xdr:cNvSpPr>
      </xdr:nvSpPr>
      <xdr:spPr>
        <a:xfrm>
          <a:off x="11591925" y="280987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97</xdr:row>
      <xdr:rowOff>104775</xdr:rowOff>
    </xdr:from>
    <xdr:to>
      <xdr:col>16</xdr:col>
      <xdr:colOff>85725</xdr:colOff>
      <xdr:row>97</xdr:row>
      <xdr:rowOff>257175</xdr:rowOff>
    </xdr:to>
    <xdr:sp>
      <xdr:nvSpPr>
        <xdr:cNvPr id="118" name="AutoShape 201"/>
        <xdr:cNvSpPr>
          <a:spLocks/>
        </xdr:cNvSpPr>
      </xdr:nvSpPr>
      <xdr:spPr>
        <a:xfrm>
          <a:off x="11144250" y="289369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97</xdr:row>
      <xdr:rowOff>104775</xdr:rowOff>
    </xdr:from>
    <xdr:to>
      <xdr:col>17</xdr:col>
      <xdr:colOff>85725</xdr:colOff>
      <xdr:row>97</xdr:row>
      <xdr:rowOff>257175</xdr:rowOff>
    </xdr:to>
    <xdr:sp>
      <xdr:nvSpPr>
        <xdr:cNvPr id="119" name="AutoShape 202"/>
        <xdr:cNvSpPr>
          <a:spLocks/>
        </xdr:cNvSpPr>
      </xdr:nvSpPr>
      <xdr:spPr>
        <a:xfrm>
          <a:off x="11591925" y="289369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98</xdr:row>
      <xdr:rowOff>95250</xdr:rowOff>
    </xdr:from>
    <xdr:to>
      <xdr:col>17</xdr:col>
      <xdr:colOff>0</xdr:colOff>
      <xdr:row>98</xdr:row>
      <xdr:rowOff>228600</xdr:rowOff>
    </xdr:to>
    <xdr:sp>
      <xdr:nvSpPr>
        <xdr:cNvPr id="120" name="Rectangle 203"/>
        <xdr:cNvSpPr>
          <a:spLocks/>
        </xdr:cNvSpPr>
      </xdr:nvSpPr>
      <xdr:spPr>
        <a:xfrm>
          <a:off x="11210925" y="29270325"/>
          <a:ext cx="447675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66675</xdr:rowOff>
    </xdr:from>
    <xdr:to>
      <xdr:col>16</xdr:col>
      <xdr:colOff>438150</xdr:colOff>
      <xdr:row>62</xdr:row>
      <xdr:rowOff>171450</xdr:rowOff>
    </xdr:to>
    <xdr:sp>
      <xdr:nvSpPr>
        <xdr:cNvPr id="121" name="Rectangle 207"/>
        <xdr:cNvSpPr>
          <a:spLocks/>
        </xdr:cNvSpPr>
      </xdr:nvSpPr>
      <xdr:spPr>
        <a:xfrm>
          <a:off x="9420225" y="17602200"/>
          <a:ext cx="2228850" cy="11430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66675</xdr:rowOff>
    </xdr:from>
    <xdr:to>
      <xdr:col>17</xdr:col>
      <xdr:colOff>0</xdr:colOff>
      <xdr:row>93</xdr:row>
      <xdr:rowOff>190500</xdr:rowOff>
    </xdr:to>
    <xdr:sp>
      <xdr:nvSpPr>
        <xdr:cNvPr id="122" name="Rectangle 208"/>
        <xdr:cNvSpPr>
          <a:spLocks/>
        </xdr:cNvSpPr>
      </xdr:nvSpPr>
      <xdr:spPr>
        <a:xfrm>
          <a:off x="10763250" y="27498675"/>
          <a:ext cx="895350" cy="123825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66675</xdr:rowOff>
    </xdr:from>
    <xdr:to>
      <xdr:col>16</xdr:col>
      <xdr:colOff>438150</xdr:colOff>
      <xdr:row>83</xdr:row>
      <xdr:rowOff>171450</xdr:rowOff>
    </xdr:to>
    <xdr:sp>
      <xdr:nvSpPr>
        <xdr:cNvPr id="123" name="Rectangle 209"/>
        <xdr:cNvSpPr>
          <a:spLocks/>
        </xdr:cNvSpPr>
      </xdr:nvSpPr>
      <xdr:spPr>
        <a:xfrm>
          <a:off x="9420225" y="24326850"/>
          <a:ext cx="2228850" cy="11430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13</xdr:row>
      <xdr:rowOff>28575</xdr:rowOff>
    </xdr:from>
    <xdr:to>
      <xdr:col>10</xdr:col>
      <xdr:colOff>247650</xdr:colOff>
      <xdr:row>13</xdr:row>
      <xdr:rowOff>171450</xdr:rowOff>
    </xdr:to>
    <xdr:grpSp>
      <xdr:nvGrpSpPr>
        <xdr:cNvPr id="124" name="Group 210"/>
        <xdr:cNvGrpSpPr>
          <a:grpSpLocks/>
        </xdr:cNvGrpSpPr>
      </xdr:nvGrpSpPr>
      <xdr:grpSpPr>
        <a:xfrm>
          <a:off x="8667750" y="4295775"/>
          <a:ext cx="104775" cy="142875"/>
          <a:chOff x="895" y="308"/>
          <a:chExt cx="12" cy="15"/>
        </a:xfrm>
        <a:solidFill>
          <a:srgbClr val="FFFFFF"/>
        </a:solidFill>
      </xdr:grpSpPr>
      <xdr:sp>
        <xdr:nvSpPr>
          <xdr:cNvPr id="125" name="Rectangle 211"/>
          <xdr:cNvSpPr>
            <a:spLocks/>
          </xdr:cNvSpPr>
        </xdr:nvSpPr>
        <xdr:spPr>
          <a:xfrm>
            <a:off x="895" y="308"/>
            <a:ext cx="12" cy="15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12"/>
          <xdr:cNvSpPr>
            <a:spLocks/>
          </xdr:cNvSpPr>
        </xdr:nvSpPr>
        <xdr:spPr>
          <a:xfrm>
            <a:off x="895" y="314"/>
            <a:ext cx="12" cy="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16</xdr:row>
      <xdr:rowOff>114300</xdr:rowOff>
    </xdr:from>
    <xdr:to>
      <xdr:col>10</xdr:col>
      <xdr:colOff>247650</xdr:colOff>
      <xdr:row>16</xdr:row>
      <xdr:rowOff>257175</xdr:rowOff>
    </xdr:to>
    <xdr:grpSp>
      <xdr:nvGrpSpPr>
        <xdr:cNvPr id="127" name="Group 213"/>
        <xdr:cNvGrpSpPr>
          <a:grpSpLocks/>
        </xdr:cNvGrpSpPr>
      </xdr:nvGrpSpPr>
      <xdr:grpSpPr>
        <a:xfrm>
          <a:off x="8667750" y="5324475"/>
          <a:ext cx="104775" cy="142875"/>
          <a:chOff x="895" y="308"/>
          <a:chExt cx="12" cy="15"/>
        </a:xfrm>
        <a:solidFill>
          <a:srgbClr val="FFFFFF"/>
        </a:solidFill>
      </xdr:grpSpPr>
      <xdr:sp>
        <xdr:nvSpPr>
          <xdr:cNvPr id="128" name="Rectangle 214"/>
          <xdr:cNvSpPr>
            <a:spLocks/>
          </xdr:cNvSpPr>
        </xdr:nvSpPr>
        <xdr:spPr>
          <a:xfrm>
            <a:off x="895" y="308"/>
            <a:ext cx="12" cy="15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5"/>
          <xdr:cNvSpPr>
            <a:spLocks/>
          </xdr:cNvSpPr>
        </xdr:nvSpPr>
        <xdr:spPr>
          <a:xfrm>
            <a:off x="895" y="314"/>
            <a:ext cx="12" cy="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10</xdr:row>
      <xdr:rowOff>114300</xdr:rowOff>
    </xdr:from>
    <xdr:to>
      <xdr:col>16</xdr:col>
      <xdr:colOff>438150</xdr:colOff>
      <xdr:row>10</xdr:row>
      <xdr:rowOff>228600</xdr:rowOff>
    </xdr:to>
    <xdr:sp>
      <xdr:nvSpPr>
        <xdr:cNvPr id="130" name="Rectangle 217"/>
        <xdr:cNvSpPr>
          <a:spLocks/>
        </xdr:cNvSpPr>
      </xdr:nvSpPr>
      <xdr:spPr>
        <a:xfrm>
          <a:off x="8972550" y="3448050"/>
          <a:ext cx="2676525" cy="11430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114300</xdr:rowOff>
    </xdr:from>
    <xdr:to>
      <xdr:col>16</xdr:col>
      <xdr:colOff>438150</xdr:colOff>
      <xdr:row>11</xdr:row>
      <xdr:rowOff>228600</xdr:rowOff>
    </xdr:to>
    <xdr:sp>
      <xdr:nvSpPr>
        <xdr:cNvPr id="131" name="Rectangle 218"/>
        <xdr:cNvSpPr>
          <a:spLocks/>
        </xdr:cNvSpPr>
      </xdr:nvSpPr>
      <xdr:spPr>
        <a:xfrm>
          <a:off x="8972550" y="3790950"/>
          <a:ext cx="2676525" cy="11430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28575</xdr:rowOff>
    </xdr:from>
    <xdr:to>
      <xdr:col>10</xdr:col>
      <xdr:colOff>114300</xdr:colOff>
      <xdr:row>9</xdr:row>
      <xdr:rowOff>171450</xdr:rowOff>
    </xdr:to>
    <xdr:grpSp>
      <xdr:nvGrpSpPr>
        <xdr:cNvPr id="132" name="Group 219"/>
        <xdr:cNvGrpSpPr>
          <a:grpSpLocks/>
        </xdr:cNvGrpSpPr>
      </xdr:nvGrpSpPr>
      <xdr:grpSpPr>
        <a:xfrm>
          <a:off x="8524875" y="3171825"/>
          <a:ext cx="114300" cy="142875"/>
          <a:chOff x="881" y="161"/>
          <a:chExt cx="12" cy="15"/>
        </a:xfrm>
        <a:solidFill>
          <a:srgbClr val="FFFFFF"/>
        </a:solidFill>
      </xdr:grpSpPr>
      <xdr:sp>
        <xdr:nvSpPr>
          <xdr:cNvPr id="133" name="Rectangle 220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221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pSp>
      <xdr:nvGrpSpPr>
        <xdr:cNvPr id="135" name="Group 222"/>
        <xdr:cNvGrpSpPr>
          <a:grpSpLocks/>
        </xdr:cNvGrpSpPr>
      </xdr:nvGrpSpPr>
      <xdr:grpSpPr>
        <a:xfrm>
          <a:off x="8524875" y="3333750"/>
          <a:ext cx="447675" cy="0"/>
          <a:chOff x="881" y="197"/>
          <a:chExt cx="26" cy="15"/>
        </a:xfrm>
        <a:solidFill>
          <a:srgbClr val="FFFFFF"/>
        </a:solidFill>
      </xdr:grpSpPr>
      <xdr:sp>
        <xdr:nvSpPr>
          <xdr:cNvPr id="136" name="Rectangle 223"/>
          <xdr:cNvSpPr>
            <a:spLocks/>
          </xdr:cNvSpPr>
        </xdr:nvSpPr>
        <xdr:spPr>
          <a:xfrm>
            <a:off x="881" y="197"/>
            <a:ext cx="26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224"/>
          <xdr:cNvSpPr>
            <a:spLocks/>
          </xdr:cNvSpPr>
        </xdr:nvSpPr>
        <xdr:spPr>
          <a:xfrm>
            <a:off x="881" y="203"/>
            <a:ext cx="26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8</xdr:row>
      <xdr:rowOff>47625</xdr:rowOff>
    </xdr:from>
    <xdr:to>
      <xdr:col>16</xdr:col>
      <xdr:colOff>438150</xdr:colOff>
      <xdr:row>8</xdr:row>
      <xdr:rowOff>190500</xdr:rowOff>
    </xdr:to>
    <xdr:grpSp>
      <xdr:nvGrpSpPr>
        <xdr:cNvPr id="138" name="Group 225"/>
        <xdr:cNvGrpSpPr>
          <a:grpSpLocks/>
        </xdr:cNvGrpSpPr>
      </xdr:nvGrpSpPr>
      <xdr:grpSpPr>
        <a:xfrm>
          <a:off x="8524875" y="2943225"/>
          <a:ext cx="3124200" cy="152400"/>
          <a:chOff x="881" y="2730"/>
          <a:chExt cx="328" cy="16"/>
        </a:xfrm>
        <a:solidFill>
          <a:srgbClr val="FFFFFF"/>
        </a:solidFill>
      </xdr:grpSpPr>
      <xdr:grpSp>
        <xdr:nvGrpSpPr>
          <xdr:cNvPr id="139" name="Group 226"/>
          <xdr:cNvGrpSpPr>
            <a:grpSpLocks/>
          </xdr:cNvGrpSpPr>
        </xdr:nvGrpSpPr>
        <xdr:grpSpPr>
          <a:xfrm>
            <a:off x="881" y="2730"/>
            <a:ext cx="47" cy="15"/>
            <a:chOff x="881" y="197"/>
            <a:chExt cx="26" cy="15"/>
          </a:xfrm>
          <a:solidFill>
            <a:srgbClr val="FFFFFF"/>
          </a:solidFill>
        </xdr:grpSpPr>
        <xdr:sp>
          <xdr:nvSpPr>
            <xdr:cNvPr id="140" name="Rectangle 227"/>
            <xdr:cNvSpPr>
              <a:spLocks/>
            </xdr:cNvSpPr>
          </xdr:nvSpPr>
          <xdr:spPr>
            <a:xfrm>
              <a:off x="881" y="197"/>
              <a:ext cx="26" cy="15"/>
            </a:xfrm>
            <a:prstGeom prst="rect">
              <a:avLst/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Rectangle 228"/>
            <xdr:cNvSpPr>
              <a:spLocks/>
            </xdr:cNvSpPr>
          </xdr:nvSpPr>
          <xdr:spPr>
            <a:xfrm>
              <a:off x="881" y="203"/>
              <a:ext cx="26" cy="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2" name="Rectangle 229"/>
          <xdr:cNvSpPr>
            <a:spLocks/>
          </xdr:cNvSpPr>
        </xdr:nvSpPr>
        <xdr:spPr>
          <a:xfrm>
            <a:off x="928" y="2730"/>
            <a:ext cx="281" cy="16"/>
          </a:xfrm>
          <a:prstGeom prst="rect">
            <a:avLst/>
          </a:prstGeom>
          <a:solidFill>
            <a:srgbClr val="0000FF"/>
          </a:solidFill>
          <a:ln w="63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5</xdr:row>
      <xdr:rowOff>76200</xdr:rowOff>
    </xdr:from>
    <xdr:to>
      <xdr:col>10</xdr:col>
      <xdr:colOff>123825</xdr:colOff>
      <xdr:row>5</xdr:row>
      <xdr:rowOff>219075</xdr:rowOff>
    </xdr:to>
    <xdr:grpSp>
      <xdr:nvGrpSpPr>
        <xdr:cNvPr id="143" name="Group 230"/>
        <xdr:cNvGrpSpPr>
          <a:grpSpLocks/>
        </xdr:cNvGrpSpPr>
      </xdr:nvGrpSpPr>
      <xdr:grpSpPr>
        <a:xfrm>
          <a:off x="8534400" y="2000250"/>
          <a:ext cx="114300" cy="142875"/>
          <a:chOff x="881" y="161"/>
          <a:chExt cx="12" cy="15"/>
        </a:xfrm>
        <a:solidFill>
          <a:srgbClr val="FFFFFF"/>
        </a:solidFill>
      </xdr:grpSpPr>
      <xdr:sp>
        <xdr:nvSpPr>
          <xdr:cNvPr id="144" name="Rectangle 231"/>
          <xdr:cNvSpPr>
            <a:spLocks/>
          </xdr:cNvSpPr>
        </xdr:nvSpPr>
        <xdr:spPr>
          <a:xfrm>
            <a:off x="881" y="161"/>
            <a:ext cx="12" cy="1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232"/>
          <xdr:cNvSpPr>
            <a:spLocks/>
          </xdr:cNvSpPr>
        </xdr:nvSpPr>
        <xdr:spPr>
          <a:xfrm>
            <a:off x="881" y="167"/>
            <a:ext cx="12" cy="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180975</xdr:colOff>
      <xdr:row>15</xdr:row>
      <xdr:rowOff>161925</xdr:rowOff>
    </xdr:from>
    <xdr:to>
      <xdr:col>11</xdr:col>
      <xdr:colOff>352425</xdr:colOff>
      <xdr:row>33</xdr:row>
      <xdr:rowOff>95250</xdr:rowOff>
    </xdr:to>
    <xdr:grpSp>
      <xdr:nvGrpSpPr>
        <xdr:cNvPr id="146" name="Group 235"/>
        <xdr:cNvGrpSpPr>
          <a:grpSpLocks/>
        </xdr:cNvGrpSpPr>
      </xdr:nvGrpSpPr>
      <xdr:grpSpPr>
        <a:xfrm>
          <a:off x="9153525" y="4857750"/>
          <a:ext cx="171450" cy="4152900"/>
          <a:chOff x="1001" y="411"/>
          <a:chExt cx="18" cy="452"/>
        </a:xfrm>
        <a:solidFill>
          <a:srgbClr val="FFFFFF"/>
        </a:solidFill>
      </xdr:grpSpPr>
      <xdr:sp>
        <xdr:nvSpPr>
          <xdr:cNvPr id="147" name="AutoShape 233"/>
          <xdr:cNvSpPr>
            <a:spLocks/>
          </xdr:cNvSpPr>
        </xdr:nvSpPr>
        <xdr:spPr>
          <a:xfrm rot="16200000" flipH="1">
            <a:off x="1001" y="411"/>
            <a:ext cx="18" cy="452"/>
          </a:xfrm>
          <a:prstGeom prst="bentConnector2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AutoShape 234"/>
          <xdr:cNvSpPr>
            <a:spLocks/>
          </xdr:cNvSpPr>
        </xdr:nvSpPr>
        <xdr:spPr>
          <a:xfrm rot="16200000" flipH="1">
            <a:off x="1003" y="411"/>
            <a:ext cx="7" cy="264"/>
          </a:xfrm>
          <a:prstGeom prst="bentConnector2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72</xdr:row>
      <xdr:rowOff>28575</xdr:rowOff>
    </xdr:from>
    <xdr:to>
      <xdr:col>12</xdr:col>
      <xdr:colOff>200025</xdr:colOff>
      <xdr:row>72</xdr:row>
      <xdr:rowOff>161925</xdr:rowOff>
    </xdr:to>
    <xdr:sp>
      <xdr:nvSpPr>
        <xdr:cNvPr id="149" name="Rectangle 236"/>
        <xdr:cNvSpPr>
          <a:spLocks/>
        </xdr:cNvSpPr>
      </xdr:nvSpPr>
      <xdr:spPr>
        <a:xfrm>
          <a:off x="9429750" y="21240750"/>
          <a:ext cx="190500" cy="133350"/>
        </a:xfrm>
        <a:prstGeom prst="rect">
          <a:avLst/>
        </a:prstGeom>
        <a:solidFill>
          <a:srgbClr val="0000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84</xdr:row>
      <xdr:rowOff>161925</xdr:rowOff>
    </xdr:from>
    <xdr:to>
      <xdr:col>16</xdr:col>
      <xdr:colOff>76200</xdr:colOff>
      <xdr:row>84</xdr:row>
      <xdr:rowOff>314325</xdr:rowOff>
    </xdr:to>
    <xdr:sp>
      <xdr:nvSpPr>
        <xdr:cNvPr id="150" name="AutoShape 237"/>
        <xdr:cNvSpPr>
          <a:spLocks/>
        </xdr:cNvSpPr>
      </xdr:nvSpPr>
      <xdr:spPr>
        <a:xfrm>
          <a:off x="11134725" y="24669750"/>
          <a:ext cx="152400" cy="15240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="85" zoomScaleSheetLayoutView="85" zoomScalePageLayoutView="0" workbookViewId="0" topLeftCell="A1">
      <selection activeCell="H108" sqref="H108"/>
    </sheetView>
  </sheetViews>
  <sheetFormatPr defaultColWidth="9.140625" defaultRowHeight="12.75"/>
  <cols>
    <col min="1" max="1" width="8.57421875" style="1" bestFit="1" customWidth="1"/>
    <col min="2" max="2" width="12.7109375" style="53" hidden="1" customWidth="1"/>
    <col min="3" max="3" width="5.7109375" style="0" customWidth="1"/>
    <col min="4" max="4" width="42.00390625" style="0" customWidth="1"/>
    <col min="5" max="5" width="13.7109375" style="23" bestFit="1" customWidth="1"/>
    <col min="6" max="6" width="12.7109375" style="18" customWidth="1"/>
    <col min="7" max="7" width="7.00390625" style="20" bestFit="1" customWidth="1"/>
    <col min="8" max="8" width="12.7109375" style="19" customWidth="1"/>
    <col min="9" max="9" width="12.7109375" style="1" customWidth="1"/>
    <col min="10" max="10" width="12.7109375" style="15" customWidth="1"/>
    <col min="11" max="17" width="6.7109375" style="0" customWidth="1"/>
  </cols>
  <sheetData>
    <row r="1" spans="2:17" ht="4.5" customHeight="1" thickBo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4:17" ht="13.5" thickBot="1">
      <c r="D2" s="17"/>
      <c r="I2" s="36" t="s">
        <v>153</v>
      </c>
      <c r="K2" s="85">
        <v>2010</v>
      </c>
      <c r="L2" s="86"/>
      <c r="M2" s="86"/>
      <c r="N2" s="86"/>
      <c r="O2" s="86"/>
      <c r="P2" s="86"/>
      <c r="Q2" s="87"/>
    </row>
    <row r="3" spans="1:19" ht="37.5" customHeight="1" thickBot="1">
      <c r="A3" s="48" t="s">
        <v>158</v>
      </c>
      <c r="B3" s="77" t="s">
        <v>159</v>
      </c>
      <c r="C3" s="77"/>
      <c r="D3" s="78"/>
      <c r="E3" s="39" t="s">
        <v>149</v>
      </c>
      <c r="F3" s="40" t="s">
        <v>150</v>
      </c>
      <c r="G3" s="41" t="s">
        <v>148</v>
      </c>
      <c r="H3" s="42" t="s">
        <v>151</v>
      </c>
      <c r="I3" s="43" t="s">
        <v>152</v>
      </c>
      <c r="J3" s="44" t="s">
        <v>1</v>
      </c>
      <c r="K3" s="45" t="s">
        <v>161</v>
      </c>
      <c r="L3" s="46" t="s">
        <v>162</v>
      </c>
      <c r="M3" s="46" t="s">
        <v>163</v>
      </c>
      <c r="N3" s="46" t="s">
        <v>164</v>
      </c>
      <c r="O3" s="46" t="s">
        <v>165</v>
      </c>
      <c r="P3" s="46" t="s">
        <v>2</v>
      </c>
      <c r="Q3" s="47" t="s">
        <v>3</v>
      </c>
      <c r="S3" s="35"/>
    </row>
    <row r="4" spans="1:17" ht="19.5" customHeight="1">
      <c r="A4" s="49" t="s">
        <v>7</v>
      </c>
      <c r="B4" s="70" t="s">
        <v>91</v>
      </c>
      <c r="C4" s="70"/>
      <c r="D4" s="71"/>
      <c r="E4" s="27"/>
      <c r="F4" s="58">
        <v>40238</v>
      </c>
      <c r="G4" s="28">
        <v>30</v>
      </c>
      <c r="H4" s="57">
        <f>F4+G4</f>
        <v>40268</v>
      </c>
      <c r="I4" s="27"/>
      <c r="J4" s="29">
        <v>1</v>
      </c>
      <c r="K4" s="30"/>
      <c r="L4" s="31"/>
      <c r="M4" s="31"/>
      <c r="N4" s="31"/>
      <c r="O4" s="31"/>
      <c r="P4" s="31"/>
      <c r="Q4" s="32"/>
    </row>
    <row r="5" spans="1:17" ht="76.5">
      <c r="A5" s="50" t="s">
        <v>8</v>
      </c>
      <c r="B5" s="61"/>
      <c r="C5" s="68" t="s">
        <v>93</v>
      </c>
      <c r="D5" s="69"/>
      <c r="E5" s="24" t="s">
        <v>167</v>
      </c>
      <c r="F5" s="58">
        <v>40238</v>
      </c>
      <c r="G5" s="21">
        <v>7</v>
      </c>
      <c r="H5" s="58">
        <f>F5+G5</f>
        <v>40245</v>
      </c>
      <c r="I5" s="12"/>
      <c r="J5" s="14">
        <v>1</v>
      </c>
      <c r="K5" s="6"/>
      <c r="L5" s="7"/>
      <c r="M5" s="7"/>
      <c r="N5" s="7"/>
      <c r="O5" s="7"/>
      <c r="P5" s="7"/>
      <c r="Q5" s="8"/>
    </row>
    <row r="6" spans="1:17" ht="25.5" customHeight="1">
      <c r="A6" s="50" t="s">
        <v>9</v>
      </c>
      <c r="B6" s="61"/>
      <c r="C6" s="68" t="s">
        <v>96</v>
      </c>
      <c r="D6" s="69"/>
      <c r="E6" s="24" t="s">
        <v>167</v>
      </c>
      <c r="F6" s="58">
        <v>40238</v>
      </c>
      <c r="G6" s="21">
        <v>7</v>
      </c>
      <c r="H6" s="58">
        <f>F6+G6</f>
        <v>40245</v>
      </c>
      <c r="I6" s="12"/>
      <c r="J6" s="14">
        <v>1</v>
      </c>
      <c r="K6" s="6"/>
      <c r="L6" s="7"/>
      <c r="M6" s="7"/>
      <c r="N6" s="7"/>
      <c r="O6" s="7"/>
      <c r="P6" s="7"/>
      <c r="Q6" s="8"/>
    </row>
    <row r="7" spans="1:17" ht="27" customHeight="1">
      <c r="A7" s="50" t="s">
        <v>10</v>
      </c>
      <c r="B7" s="61"/>
      <c r="C7" s="68" t="s">
        <v>92</v>
      </c>
      <c r="D7" s="69"/>
      <c r="E7" s="24" t="s">
        <v>167</v>
      </c>
      <c r="F7" s="58">
        <v>40238</v>
      </c>
      <c r="G7" s="21">
        <v>7</v>
      </c>
      <c r="H7" s="58">
        <f aca="true" t="shared" si="0" ref="H7:H17">F7+G7</f>
        <v>40245</v>
      </c>
      <c r="I7" s="12"/>
      <c r="J7" s="14">
        <v>1</v>
      </c>
      <c r="K7" s="6"/>
      <c r="L7" s="7"/>
      <c r="M7" s="7"/>
      <c r="N7" s="7"/>
      <c r="O7" s="7"/>
      <c r="P7" s="7"/>
      <c r="Q7" s="8"/>
    </row>
    <row r="8" spans="1:17" ht="24" customHeight="1" thickBot="1">
      <c r="A8" s="50" t="s">
        <v>11</v>
      </c>
      <c r="B8" s="61"/>
      <c r="C8" s="68" t="s">
        <v>160</v>
      </c>
      <c r="D8" s="69"/>
      <c r="E8" s="24" t="s">
        <v>168</v>
      </c>
      <c r="F8" s="58">
        <v>40238</v>
      </c>
      <c r="G8" s="21">
        <v>30</v>
      </c>
      <c r="H8" s="58">
        <f t="shared" si="0"/>
        <v>40268</v>
      </c>
      <c r="I8" s="12"/>
      <c r="J8" s="14">
        <v>1</v>
      </c>
      <c r="K8" s="6"/>
      <c r="L8" s="7"/>
      <c r="M8" s="7"/>
      <c r="N8" s="7"/>
      <c r="O8" s="7"/>
      <c r="P8" s="7"/>
      <c r="Q8" s="8"/>
    </row>
    <row r="9" spans="1:17" ht="19.5" customHeight="1" thickBot="1">
      <c r="A9" s="49" t="s">
        <v>12</v>
      </c>
      <c r="B9" s="88" t="s">
        <v>94</v>
      </c>
      <c r="C9" s="88"/>
      <c r="D9" s="89"/>
      <c r="E9" s="27"/>
      <c r="F9" s="58">
        <v>40238</v>
      </c>
      <c r="G9" s="22">
        <v>364</v>
      </c>
      <c r="H9" s="57">
        <f t="shared" si="0"/>
        <v>40602</v>
      </c>
      <c r="I9" s="27"/>
      <c r="J9" s="29">
        <v>0.14</v>
      </c>
      <c r="K9" s="30"/>
      <c r="L9" s="31"/>
      <c r="M9" s="31"/>
      <c r="N9" s="31"/>
      <c r="O9" s="31"/>
      <c r="P9" s="31"/>
      <c r="Q9" s="32"/>
    </row>
    <row r="10" spans="1:17" ht="15" customHeight="1">
      <c r="A10" s="50" t="s">
        <v>13</v>
      </c>
      <c r="B10" s="54"/>
      <c r="C10" s="90" t="s">
        <v>95</v>
      </c>
      <c r="D10" s="91"/>
      <c r="E10" s="24" t="s">
        <v>167</v>
      </c>
      <c r="F10" s="58">
        <v>40238</v>
      </c>
      <c r="G10" s="21">
        <v>7</v>
      </c>
      <c r="H10" s="58">
        <f t="shared" si="0"/>
        <v>40245</v>
      </c>
      <c r="I10" s="12"/>
      <c r="J10" s="14">
        <v>1</v>
      </c>
      <c r="K10" s="6"/>
      <c r="L10" s="7"/>
      <c r="M10" s="7"/>
      <c r="N10" s="7"/>
      <c r="O10" s="7"/>
      <c r="P10" s="7"/>
      <c r="Q10" s="8"/>
    </row>
    <row r="11" spans="1:17" ht="27" customHeight="1" thickBot="1">
      <c r="A11" s="50" t="s">
        <v>14</v>
      </c>
      <c r="B11" s="54"/>
      <c r="C11" s="90" t="s">
        <v>97</v>
      </c>
      <c r="D11" s="91"/>
      <c r="E11" s="24" t="s">
        <v>168</v>
      </c>
      <c r="F11" s="59">
        <v>40269</v>
      </c>
      <c r="G11" s="22">
        <v>364</v>
      </c>
      <c r="H11" s="58">
        <f t="shared" si="0"/>
        <v>40633</v>
      </c>
      <c r="I11" s="12"/>
      <c r="J11" s="14">
        <v>0</v>
      </c>
      <c r="K11" s="6"/>
      <c r="L11" s="7"/>
      <c r="M11" s="7"/>
      <c r="N11" s="7"/>
      <c r="O11" s="7"/>
      <c r="P11" s="7"/>
      <c r="Q11" s="8"/>
    </row>
    <row r="12" spans="1:17" ht="27" customHeight="1" thickBot="1">
      <c r="A12" s="51" t="s">
        <v>15</v>
      </c>
      <c r="B12" s="55"/>
      <c r="C12" s="92" t="s">
        <v>98</v>
      </c>
      <c r="D12" s="93"/>
      <c r="E12" s="25" t="s">
        <v>167</v>
      </c>
      <c r="F12" s="59">
        <v>40269</v>
      </c>
      <c r="G12" s="22">
        <v>364</v>
      </c>
      <c r="H12" s="59">
        <f t="shared" si="0"/>
        <v>40633</v>
      </c>
      <c r="I12" s="13"/>
      <c r="J12" s="16">
        <v>0</v>
      </c>
      <c r="K12" s="9"/>
      <c r="L12" s="10"/>
      <c r="M12" s="10"/>
      <c r="N12" s="10"/>
      <c r="O12" s="10"/>
      <c r="P12" s="10"/>
      <c r="Q12" s="11"/>
    </row>
    <row r="13" spans="1:17" ht="19.5" customHeight="1">
      <c r="A13" s="49" t="s">
        <v>16</v>
      </c>
      <c r="B13" s="70" t="s">
        <v>144</v>
      </c>
      <c r="C13" s="70"/>
      <c r="D13" s="71"/>
      <c r="E13" s="27"/>
      <c r="F13" s="57">
        <v>40269</v>
      </c>
      <c r="G13" s="28">
        <v>214</v>
      </c>
      <c r="H13" s="57">
        <f t="shared" si="0"/>
        <v>40483</v>
      </c>
      <c r="I13" s="27"/>
      <c r="J13" s="29">
        <v>0.14</v>
      </c>
      <c r="K13" s="30"/>
      <c r="L13" s="31"/>
      <c r="M13" s="31"/>
      <c r="N13" s="31"/>
      <c r="O13" s="31"/>
      <c r="P13" s="31"/>
      <c r="Q13" s="32"/>
    </row>
    <row r="14" spans="1:17" ht="16.5" customHeight="1">
      <c r="A14" s="50" t="s">
        <v>17</v>
      </c>
      <c r="B14" s="54"/>
      <c r="C14" s="66" t="s">
        <v>99</v>
      </c>
      <c r="D14" s="67"/>
      <c r="E14" s="24" t="s">
        <v>4</v>
      </c>
      <c r="F14" s="58">
        <v>40245</v>
      </c>
      <c r="G14" s="21">
        <v>7</v>
      </c>
      <c r="H14" s="58">
        <f t="shared" si="0"/>
        <v>40252</v>
      </c>
      <c r="I14" s="12"/>
      <c r="J14" s="14">
        <v>1</v>
      </c>
      <c r="K14" s="6"/>
      <c r="L14" s="7"/>
      <c r="M14" s="7"/>
      <c r="N14" s="7"/>
      <c r="O14" s="7"/>
      <c r="P14" s="7"/>
      <c r="Q14" s="8"/>
    </row>
    <row r="15" spans="1:17" ht="17.25" customHeight="1">
      <c r="A15" s="50" t="s">
        <v>18</v>
      </c>
      <c r="B15" s="56"/>
      <c r="C15" s="66" t="s">
        <v>100</v>
      </c>
      <c r="D15" s="67"/>
      <c r="E15" s="24" t="s">
        <v>4</v>
      </c>
      <c r="F15" s="58">
        <v>40252</v>
      </c>
      <c r="G15" s="21">
        <v>7</v>
      </c>
      <c r="H15" s="58">
        <f t="shared" si="0"/>
        <v>40259</v>
      </c>
      <c r="I15" s="12"/>
      <c r="J15" s="14">
        <v>1</v>
      </c>
      <c r="K15" s="6"/>
      <c r="L15" s="7"/>
      <c r="M15" s="7"/>
      <c r="N15" s="7"/>
      <c r="O15" s="7"/>
      <c r="P15" s="7"/>
      <c r="Q15" s="8"/>
    </row>
    <row r="16" spans="1:17" ht="40.5" customHeight="1">
      <c r="A16" s="50" t="s">
        <v>19</v>
      </c>
      <c r="B16" s="56"/>
      <c r="C16" s="66" t="s">
        <v>101</v>
      </c>
      <c r="D16" s="67"/>
      <c r="E16" s="24" t="s">
        <v>4</v>
      </c>
      <c r="F16" s="58">
        <v>40252</v>
      </c>
      <c r="G16" s="21">
        <v>21</v>
      </c>
      <c r="H16" s="58">
        <f t="shared" si="0"/>
        <v>40273</v>
      </c>
      <c r="I16" s="12"/>
      <c r="J16" s="14">
        <v>0.67</v>
      </c>
      <c r="K16" s="6"/>
      <c r="L16" s="7"/>
      <c r="M16" s="7"/>
      <c r="N16" s="7"/>
      <c r="O16" s="7"/>
      <c r="P16" s="7"/>
      <c r="Q16" s="8"/>
    </row>
    <row r="17" spans="1:17" ht="26.25" customHeight="1">
      <c r="A17" s="50" t="s">
        <v>20</v>
      </c>
      <c r="B17" s="56"/>
      <c r="C17" s="66" t="s">
        <v>147</v>
      </c>
      <c r="D17" s="67"/>
      <c r="E17" s="24" t="s">
        <v>174</v>
      </c>
      <c r="F17" s="58">
        <v>40245</v>
      </c>
      <c r="G17" s="21">
        <v>7</v>
      </c>
      <c r="H17" s="58">
        <f t="shared" si="0"/>
        <v>40252</v>
      </c>
      <c r="I17" s="12"/>
      <c r="J17" s="14">
        <v>1</v>
      </c>
      <c r="K17" s="6"/>
      <c r="L17" s="7"/>
      <c r="M17" s="7"/>
      <c r="N17" s="7"/>
      <c r="O17" s="7"/>
      <c r="P17" s="7"/>
      <c r="Q17" s="8"/>
    </row>
    <row r="18" spans="1:17" ht="15" customHeight="1">
      <c r="A18" s="50" t="s">
        <v>210</v>
      </c>
      <c r="B18" s="56"/>
      <c r="C18" s="2"/>
      <c r="D18" s="3" t="s">
        <v>102</v>
      </c>
      <c r="E18" s="26"/>
      <c r="F18" s="58">
        <v>40330</v>
      </c>
      <c r="G18" s="21">
        <v>0</v>
      </c>
      <c r="H18" s="58">
        <v>40330</v>
      </c>
      <c r="I18" s="26"/>
      <c r="J18" s="26"/>
      <c r="K18" s="6"/>
      <c r="L18" s="7"/>
      <c r="M18" s="7"/>
      <c r="N18" s="7"/>
      <c r="O18" s="7"/>
      <c r="P18" s="7"/>
      <c r="Q18" s="8"/>
    </row>
    <row r="19" spans="1:17" ht="15" customHeight="1">
      <c r="A19" s="50" t="s">
        <v>211</v>
      </c>
      <c r="B19" s="56"/>
      <c r="C19" s="2"/>
      <c r="D19" s="3" t="s">
        <v>103</v>
      </c>
      <c r="E19" s="26"/>
      <c r="F19" s="58">
        <v>40360</v>
      </c>
      <c r="G19" s="21">
        <v>0</v>
      </c>
      <c r="H19" s="58">
        <v>40360</v>
      </c>
      <c r="I19" s="26"/>
      <c r="J19" s="26"/>
      <c r="K19" s="6"/>
      <c r="L19" s="7"/>
      <c r="M19" s="7"/>
      <c r="N19" s="7"/>
      <c r="O19" s="7"/>
      <c r="P19" s="7"/>
      <c r="Q19" s="8"/>
    </row>
    <row r="20" spans="1:17" ht="15" customHeight="1">
      <c r="A20" s="50" t="s">
        <v>212</v>
      </c>
      <c r="B20" s="56"/>
      <c r="C20" s="2"/>
      <c r="D20" s="3" t="s">
        <v>105</v>
      </c>
      <c r="E20" s="26"/>
      <c r="F20" s="58">
        <v>40391</v>
      </c>
      <c r="G20" s="21">
        <v>0</v>
      </c>
      <c r="H20" s="58">
        <v>40391</v>
      </c>
      <c r="I20" s="26"/>
      <c r="J20" s="26"/>
      <c r="K20" s="6"/>
      <c r="L20" s="7"/>
      <c r="M20" s="7"/>
      <c r="N20" s="7"/>
      <c r="O20" s="7"/>
      <c r="P20" s="7"/>
      <c r="Q20" s="8"/>
    </row>
    <row r="21" spans="1:17" ht="27.75" customHeight="1">
      <c r="A21" s="50" t="s">
        <v>213</v>
      </c>
      <c r="B21" s="56"/>
      <c r="C21" s="2"/>
      <c r="D21" s="3" t="s">
        <v>155</v>
      </c>
      <c r="E21" s="26"/>
      <c r="F21" s="58">
        <v>40422</v>
      </c>
      <c r="G21" s="21">
        <v>0</v>
      </c>
      <c r="H21" s="58">
        <v>40422</v>
      </c>
      <c r="I21" s="26"/>
      <c r="J21" s="26"/>
      <c r="K21" s="6"/>
      <c r="L21" s="7"/>
      <c r="M21" s="7"/>
      <c r="N21" s="7"/>
      <c r="O21" s="7"/>
      <c r="P21" s="7"/>
      <c r="Q21" s="8"/>
    </row>
    <row r="22" spans="1:17" ht="15" customHeight="1">
      <c r="A22" s="50" t="s">
        <v>214</v>
      </c>
      <c r="B22" s="56"/>
      <c r="C22" s="2"/>
      <c r="D22" s="3" t="s">
        <v>104</v>
      </c>
      <c r="E22" s="26"/>
      <c r="F22" s="58">
        <v>40436</v>
      </c>
      <c r="G22" s="21">
        <v>0</v>
      </c>
      <c r="H22" s="58">
        <v>40527</v>
      </c>
      <c r="I22" s="26"/>
      <c r="J22" s="26"/>
      <c r="K22" s="6"/>
      <c r="L22" s="7"/>
      <c r="M22" s="7"/>
      <c r="N22" s="7"/>
      <c r="O22" s="7"/>
      <c r="P22" s="7"/>
      <c r="Q22" s="8"/>
    </row>
    <row r="23" spans="1:17" ht="15" customHeight="1">
      <c r="A23" s="50" t="s">
        <v>215</v>
      </c>
      <c r="B23" s="56"/>
      <c r="C23" s="2"/>
      <c r="D23" s="3" t="s">
        <v>169</v>
      </c>
      <c r="E23" s="26"/>
      <c r="F23" s="60">
        <v>40452</v>
      </c>
      <c r="G23" s="21">
        <v>0</v>
      </c>
      <c r="H23" s="58">
        <v>40452</v>
      </c>
      <c r="I23" s="26"/>
      <c r="J23" s="26"/>
      <c r="K23" s="6"/>
      <c r="L23" s="7"/>
      <c r="M23" s="7"/>
      <c r="N23" s="7"/>
      <c r="O23" s="7"/>
      <c r="P23" s="7"/>
      <c r="Q23" s="8"/>
    </row>
    <row r="24" spans="1:17" ht="15" customHeight="1">
      <c r="A24" s="50" t="s">
        <v>216</v>
      </c>
      <c r="B24" s="56"/>
      <c r="C24" s="2"/>
      <c r="D24" s="3" t="s">
        <v>107</v>
      </c>
      <c r="E24" s="26"/>
      <c r="F24" s="58">
        <v>40391</v>
      </c>
      <c r="G24" s="21">
        <v>0</v>
      </c>
      <c r="H24" s="58">
        <v>40391</v>
      </c>
      <c r="I24" s="26"/>
      <c r="J24" s="26"/>
      <c r="K24" s="6"/>
      <c r="L24" s="7"/>
      <c r="M24" s="7"/>
      <c r="N24" s="7"/>
      <c r="O24" s="7"/>
      <c r="P24" s="7"/>
      <c r="Q24" s="8"/>
    </row>
    <row r="25" spans="1:17" ht="30" customHeight="1">
      <c r="A25" s="50" t="s">
        <v>21</v>
      </c>
      <c r="B25" s="56"/>
      <c r="C25" s="66" t="s">
        <v>106</v>
      </c>
      <c r="D25" s="67"/>
      <c r="E25" s="24" t="s">
        <v>4</v>
      </c>
      <c r="F25" s="58">
        <v>40283</v>
      </c>
      <c r="G25" s="21">
        <v>16</v>
      </c>
      <c r="H25" s="58">
        <f aca="true" t="shared" si="1" ref="H25:H84">F25+G25</f>
        <v>40299</v>
      </c>
      <c r="I25" s="12"/>
      <c r="J25" s="14">
        <v>0</v>
      </c>
      <c r="K25" s="6"/>
      <c r="L25" s="7"/>
      <c r="M25" s="7"/>
      <c r="N25" s="7"/>
      <c r="O25" s="7"/>
      <c r="P25" s="7"/>
      <c r="Q25" s="8"/>
    </row>
    <row r="26" spans="1:17" ht="15" customHeight="1">
      <c r="A26" s="50" t="s">
        <v>22</v>
      </c>
      <c r="B26" s="56"/>
      <c r="C26" s="2"/>
      <c r="D26" s="3" t="s">
        <v>171</v>
      </c>
      <c r="E26" s="24" t="s">
        <v>4</v>
      </c>
      <c r="F26" s="58">
        <v>40283</v>
      </c>
      <c r="G26" s="21">
        <v>16</v>
      </c>
      <c r="H26" s="58">
        <f t="shared" si="1"/>
        <v>40299</v>
      </c>
      <c r="I26" s="26"/>
      <c r="J26" s="26"/>
      <c r="K26" s="6"/>
      <c r="L26" s="7"/>
      <c r="M26" s="7"/>
      <c r="N26" s="7"/>
      <c r="O26" s="7"/>
      <c r="P26" s="7"/>
      <c r="Q26" s="8"/>
    </row>
    <row r="27" spans="1:17" ht="14.25" customHeight="1">
      <c r="A27" s="50" t="s">
        <v>23</v>
      </c>
      <c r="B27" s="56"/>
      <c r="C27" s="2"/>
      <c r="D27" s="52" t="s">
        <v>170</v>
      </c>
      <c r="E27" s="24" t="s">
        <v>4</v>
      </c>
      <c r="F27" s="58">
        <v>40283</v>
      </c>
      <c r="G27" s="21">
        <v>16</v>
      </c>
      <c r="H27" s="58">
        <f t="shared" si="1"/>
        <v>40299</v>
      </c>
      <c r="I27" s="26"/>
      <c r="J27" s="26"/>
      <c r="K27" s="6"/>
      <c r="L27" s="7"/>
      <c r="M27" s="7"/>
      <c r="N27" s="7"/>
      <c r="O27" s="7"/>
      <c r="P27" s="7"/>
      <c r="Q27" s="8"/>
    </row>
    <row r="28" spans="1:17" ht="15" customHeight="1">
      <c r="A28" s="50" t="s">
        <v>24</v>
      </c>
      <c r="B28" s="56"/>
      <c r="C28" s="2"/>
      <c r="D28" s="3" t="s">
        <v>173</v>
      </c>
      <c r="E28" s="24" t="s">
        <v>4</v>
      </c>
      <c r="F28" s="58">
        <v>40283</v>
      </c>
      <c r="G28" s="21">
        <v>16</v>
      </c>
      <c r="H28" s="58">
        <f t="shared" si="1"/>
        <v>40299</v>
      </c>
      <c r="I28" s="26"/>
      <c r="J28" s="26"/>
      <c r="K28" s="6"/>
      <c r="L28" s="7"/>
      <c r="M28" s="7"/>
      <c r="N28" s="7"/>
      <c r="O28" s="7"/>
      <c r="P28" s="7"/>
      <c r="Q28" s="8"/>
    </row>
    <row r="29" spans="1:17" ht="15" customHeight="1">
      <c r="A29" s="50" t="s">
        <v>25</v>
      </c>
      <c r="B29" s="56"/>
      <c r="C29" s="2"/>
      <c r="D29" s="3" t="s">
        <v>172</v>
      </c>
      <c r="E29" s="24" t="s">
        <v>4</v>
      </c>
      <c r="F29" s="58">
        <v>40283</v>
      </c>
      <c r="G29" s="21">
        <v>16</v>
      </c>
      <c r="H29" s="58">
        <f t="shared" si="1"/>
        <v>40299</v>
      </c>
      <c r="I29" s="26"/>
      <c r="J29" s="26"/>
      <c r="K29" s="6"/>
      <c r="L29" s="7"/>
      <c r="M29" s="7"/>
      <c r="N29" s="7"/>
      <c r="O29" s="7"/>
      <c r="P29" s="7"/>
      <c r="Q29" s="8"/>
    </row>
    <row r="30" spans="1:17" ht="15" customHeight="1">
      <c r="A30" s="50" t="s">
        <v>26</v>
      </c>
      <c r="B30" s="56"/>
      <c r="C30" s="2"/>
      <c r="D30" s="3" t="s">
        <v>108</v>
      </c>
      <c r="E30" s="24" t="s">
        <v>4</v>
      </c>
      <c r="F30" s="58">
        <v>40283</v>
      </c>
      <c r="G30" s="21">
        <v>16</v>
      </c>
      <c r="H30" s="58">
        <f t="shared" si="1"/>
        <v>40299</v>
      </c>
      <c r="I30" s="26"/>
      <c r="J30" s="26"/>
      <c r="K30" s="6"/>
      <c r="L30" s="7"/>
      <c r="M30" s="7"/>
      <c r="N30" s="7"/>
      <c r="O30" s="7"/>
      <c r="P30" s="7"/>
      <c r="Q30" s="8"/>
    </row>
    <row r="31" spans="1:17" ht="15" customHeight="1">
      <c r="A31" s="50" t="s">
        <v>217</v>
      </c>
      <c r="B31" s="56"/>
      <c r="C31" s="2"/>
      <c r="D31" s="3" t="s">
        <v>109</v>
      </c>
      <c r="E31" s="24" t="s">
        <v>4</v>
      </c>
      <c r="F31" s="58">
        <v>40283</v>
      </c>
      <c r="G31" s="21">
        <v>16</v>
      </c>
      <c r="H31" s="58">
        <f t="shared" si="1"/>
        <v>40299</v>
      </c>
      <c r="I31" s="26"/>
      <c r="J31" s="26"/>
      <c r="K31" s="6"/>
      <c r="L31" s="7"/>
      <c r="M31" s="7"/>
      <c r="N31" s="7"/>
      <c r="O31" s="7"/>
      <c r="P31" s="7"/>
      <c r="Q31" s="8"/>
    </row>
    <row r="32" spans="1:17" ht="15" customHeight="1">
      <c r="A32" s="50" t="s">
        <v>218</v>
      </c>
      <c r="B32" s="56"/>
      <c r="C32" s="2"/>
      <c r="D32" s="3" t="s">
        <v>110</v>
      </c>
      <c r="E32" s="24" t="s">
        <v>4</v>
      </c>
      <c r="F32" s="58">
        <v>40283</v>
      </c>
      <c r="G32" s="21">
        <v>16</v>
      </c>
      <c r="H32" s="58">
        <f t="shared" si="1"/>
        <v>40299</v>
      </c>
      <c r="I32" s="26"/>
      <c r="J32" s="26"/>
      <c r="K32" s="6"/>
      <c r="L32" s="7"/>
      <c r="M32" s="7"/>
      <c r="N32" s="7"/>
      <c r="O32" s="7"/>
      <c r="P32" s="7"/>
      <c r="Q32" s="8"/>
    </row>
    <row r="33" spans="1:17" ht="13.5" customHeight="1">
      <c r="A33" s="50" t="s">
        <v>219</v>
      </c>
      <c r="B33" s="56"/>
      <c r="C33" s="2"/>
      <c r="D33" s="3" t="s">
        <v>111</v>
      </c>
      <c r="E33" s="24" t="s">
        <v>4</v>
      </c>
      <c r="F33" s="58">
        <v>40283</v>
      </c>
      <c r="G33" s="21">
        <v>16</v>
      </c>
      <c r="H33" s="58">
        <f t="shared" si="1"/>
        <v>40299</v>
      </c>
      <c r="I33" s="26"/>
      <c r="J33" s="26"/>
      <c r="K33" s="6"/>
      <c r="L33" s="7"/>
      <c r="M33" s="7"/>
      <c r="N33" s="7"/>
      <c r="O33" s="7"/>
      <c r="P33" s="7"/>
      <c r="Q33" s="8"/>
    </row>
    <row r="34" spans="1:17" ht="26.25" customHeight="1">
      <c r="A34" s="50" t="s">
        <v>27</v>
      </c>
      <c r="B34" s="56"/>
      <c r="C34" s="68" t="s">
        <v>176</v>
      </c>
      <c r="D34" s="69"/>
      <c r="E34" s="24" t="s">
        <v>4</v>
      </c>
      <c r="F34" s="58">
        <v>40290</v>
      </c>
      <c r="G34" s="21">
        <v>16</v>
      </c>
      <c r="H34" s="58">
        <f t="shared" si="1"/>
        <v>40306</v>
      </c>
      <c r="I34" s="12"/>
      <c r="J34" s="14">
        <v>0</v>
      </c>
      <c r="K34" s="6"/>
      <c r="L34" s="7"/>
      <c r="M34" s="7"/>
      <c r="N34" s="7"/>
      <c r="O34" s="7"/>
      <c r="P34" s="7"/>
      <c r="Q34" s="8"/>
    </row>
    <row r="35" spans="1:17" ht="24.75" customHeight="1">
      <c r="A35" s="50" t="s">
        <v>28</v>
      </c>
      <c r="B35" s="56"/>
      <c r="C35" s="66" t="s">
        <v>175</v>
      </c>
      <c r="D35" s="67"/>
      <c r="E35" s="24" t="s">
        <v>4</v>
      </c>
      <c r="F35" s="58">
        <v>40290</v>
      </c>
      <c r="G35" s="21">
        <v>16</v>
      </c>
      <c r="H35" s="58">
        <f t="shared" si="1"/>
        <v>40306</v>
      </c>
      <c r="I35" s="12"/>
      <c r="J35" s="14">
        <v>0</v>
      </c>
      <c r="K35" s="6"/>
      <c r="L35" s="7"/>
      <c r="M35" s="7"/>
      <c r="N35" s="7"/>
      <c r="O35" s="7"/>
      <c r="P35" s="7"/>
      <c r="Q35" s="8"/>
    </row>
    <row r="36" spans="1:17" ht="27" customHeight="1">
      <c r="A36" s="50" t="s">
        <v>29</v>
      </c>
      <c r="B36" s="56"/>
      <c r="C36" s="66" t="s">
        <v>177</v>
      </c>
      <c r="D36" s="67"/>
      <c r="E36" s="24" t="s">
        <v>4</v>
      </c>
      <c r="F36" s="58">
        <v>40290</v>
      </c>
      <c r="G36" s="21">
        <v>16</v>
      </c>
      <c r="H36" s="58">
        <f t="shared" si="1"/>
        <v>40306</v>
      </c>
      <c r="I36" s="12"/>
      <c r="J36" s="14">
        <v>0</v>
      </c>
      <c r="K36" s="6"/>
      <c r="L36" s="7"/>
      <c r="M36" s="7"/>
      <c r="N36" s="7"/>
      <c r="O36" s="7"/>
      <c r="P36" s="7"/>
      <c r="Q36" s="8"/>
    </row>
    <row r="37" spans="1:17" ht="15" customHeight="1">
      <c r="A37" s="50" t="s">
        <v>30</v>
      </c>
      <c r="B37" s="56"/>
      <c r="C37" s="66" t="s">
        <v>112</v>
      </c>
      <c r="D37" s="67"/>
      <c r="E37" s="24" t="s">
        <v>4</v>
      </c>
      <c r="F37" s="58">
        <v>40290</v>
      </c>
      <c r="G37" s="21">
        <v>16</v>
      </c>
      <c r="H37" s="58">
        <f t="shared" si="1"/>
        <v>40306</v>
      </c>
      <c r="I37" s="12"/>
      <c r="J37" s="14">
        <v>0</v>
      </c>
      <c r="K37" s="6"/>
      <c r="L37" s="7"/>
      <c r="M37" s="7"/>
      <c r="N37" s="7"/>
      <c r="O37" s="7"/>
      <c r="P37" s="7"/>
      <c r="Q37" s="8"/>
    </row>
    <row r="38" spans="1:17" ht="15" customHeight="1">
      <c r="A38" s="50" t="s">
        <v>31</v>
      </c>
      <c r="B38" s="56"/>
      <c r="C38" s="66" t="s">
        <v>113</v>
      </c>
      <c r="D38" s="67"/>
      <c r="E38" s="24" t="s">
        <v>4</v>
      </c>
      <c r="F38" s="58">
        <v>40290</v>
      </c>
      <c r="G38" s="21">
        <v>16</v>
      </c>
      <c r="H38" s="58">
        <f t="shared" si="1"/>
        <v>40306</v>
      </c>
      <c r="I38" s="12"/>
      <c r="J38" s="14">
        <v>0</v>
      </c>
      <c r="K38" s="6"/>
      <c r="L38" s="7"/>
      <c r="M38" s="7"/>
      <c r="N38" s="7"/>
      <c r="O38" s="7"/>
      <c r="P38" s="7"/>
      <c r="Q38" s="8"/>
    </row>
    <row r="39" spans="1:17" ht="39" customHeight="1">
      <c r="A39" s="50" t="s">
        <v>32</v>
      </c>
      <c r="B39" s="56"/>
      <c r="C39" s="66" t="s">
        <v>114</v>
      </c>
      <c r="D39" s="67"/>
      <c r="E39" s="24" t="s">
        <v>4</v>
      </c>
      <c r="F39" s="58">
        <v>40301</v>
      </c>
      <c r="G39" s="21">
        <v>7</v>
      </c>
      <c r="H39" s="58">
        <f t="shared" si="1"/>
        <v>40308</v>
      </c>
      <c r="I39" s="12"/>
      <c r="J39" s="14">
        <v>0</v>
      </c>
      <c r="K39" s="6"/>
      <c r="L39" s="7"/>
      <c r="M39" s="7"/>
      <c r="N39" s="7"/>
      <c r="O39" s="7"/>
      <c r="P39" s="7"/>
      <c r="Q39" s="8"/>
    </row>
    <row r="40" spans="1:17" ht="15" customHeight="1">
      <c r="A40" s="50" t="s">
        <v>33</v>
      </c>
      <c r="B40" s="54"/>
      <c r="C40" s="66" t="s">
        <v>154</v>
      </c>
      <c r="D40" s="67"/>
      <c r="E40" s="24" t="s">
        <v>4</v>
      </c>
      <c r="F40" s="58">
        <v>40309</v>
      </c>
      <c r="G40" s="21">
        <v>10</v>
      </c>
      <c r="H40" s="58">
        <f t="shared" si="1"/>
        <v>40319</v>
      </c>
      <c r="I40" s="12"/>
      <c r="J40" s="14">
        <v>0</v>
      </c>
      <c r="K40" s="6"/>
      <c r="L40" s="7"/>
      <c r="M40" s="7"/>
      <c r="N40" s="7"/>
      <c r="O40" s="7"/>
      <c r="P40" s="7"/>
      <c r="Q40" s="8"/>
    </row>
    <row r="41" spans="1:17" ht="14.25" customHeight="1">
      <c r="A41" s="50" t="s">
        <v>34</v>
      </c>
      <c r="B41" s="54"/>
      <c r="C41" s="66" t="s">
        <v>178</v>
      </c>
      <c r="D41" s="67"/>
      <c r="E41" s="24" t="s">
        <v>4</v>
      </c>
      <c r="F41" s="58">
        <v>40319</v>
      </c>
      <c r="G41" s="21">
        <v>2</v>
      </c>
      <c r="H41" s="58">
        <f t="shared" si="1"/>
        <v>40321</v>
      </c>
      <c r="I41" s="12"/>
      <c r="J41" s="14">
        <v>0</v>
      </c>
      <c r="K41" s="6"/>
      <c r="L41" s="7"/>
      <c r="M41" s="7"/>
      <c r="N41" s="7"/>
      <c r="O41" s="7"/>
      <c r="P41" s="7"/>
      <c r="Q41" s="8"/>
    </row>
    <row r="42" spans="1:17" ht="15" customHeight="1">
      <c r="A42" s="50" t="s">
        <v>35</v>
      </c>
      <c r="B42" s="54"/>
      <c r="C42" s="66" t="s">
        <v>156</v>
      </c>
      <c r="D42" s="67"/>
      <c r="E42" s="24" t="s">
        <v>168</v>
      </c>
      <c r="F42" s="58">
        <v>40319</v>
      </c>
      <c r="G42" s="21">
        <v>2</v>
      </c>
      <c r="H42" s="58">
        <f t="shared" si="1"/>
        <v>40321</v>
      </c>
      <c r="I42" s="12"/>
      <c r="J42" s="14">
        <v>0</v>
      </c>
      <c r="K42" s="6"/>
      <c r="L42" s="7"/>
      <c r="M42" s="7"/>
      <c r="N42" s="7"/>
      <c r="O42" s="7"/>
      <c r="P42" s="7"/>
      <c r="Q42" s="8"/>
    </row>
    <row r="43" spans="1:17" ht="15.75" customHeight="1">
      <c r="A43" s="50" t="s">
        <v>36</v>
      </c>
      <c r="B43" s="54"/>
      <c r="C43" s="66" t="s">
        <v>115</v>
      </c>
      <c r="D43" s="67"/>
      <c r="E43" s="24" t="s">
        <v>4</v>
      </c>
      <c r="F43" s="58">
        <v>40321</v>
      </c>
      <c r="G43" s="21">
        <v>8</v>
      </c>
      <c r="H43" s="58">
        <f t="shared" si="1"/>
        <v>40329</v>
      </c>
      <c r="I43" s="12"/>
      <c r="J43" s="14">
        <v>0</v>
      </c>
      <c r="K43" s="6"/>
      <c r="L43" s="7"/>
      <c r="M43" s="7"/>
      <c r="N43" s="7"/>
      <c r="O43" s="7"/>
      <c r="P43" s="7"/>
      <c r="Q43" s="8"/>
    </row>
    <row r="44" spans="1:17" ht="15" customHeight="1">
      <c r="A44" s="50" t="s">
        <v>37</v>
      </c>
      <c r="B44" s="54"/>
      <c r="C44" s="66" t="s">
        <v>116</v>
      </c>
      <c r="D44" s="67"/>
      <c r="E44" s="24" t="s">
        <v>179</v>
      </c>
      <c r="F44" s="58">
        <v>40330</v>
      </c>
      <c r="G44" s="21">
        <v>0</v>
      </c>
      <c r="H44" s="58">
        <f t="shared" si="1"/>
        <v>40330</v>
      </c>
      <c r="I44" s="12"/>
      <c r="J44" s="14">
        <v>0</v>
      </c>
      <c r="K44" s="6"/>
      <c r="L44" s="7"/>
      <c r="M44" s="7"/>
      <c r="N44" s="7"/>
      <c r="O44" s="7"/>
      <c r="P44" s="7"/>
      <c r="Q44" s="8"/>
    </row>
    <row r="45" spans="1:17" ht="15" customHeight="1" thickBot="1">
      <c r="A45" s="51" t="s">
        <v>220</v>
      </c>
      <c r="B45" s="55"/>
      <c r="C45" s="72" t="s">
        <v>117</v>
      </c>
      <c r="D45" s="73"/>
      <c r="E45" s="25" t="s">
        <v>168</v>
      </c>
      <c r="F45" s="58">
        <v>40330</v>
      </c>
      <c r="G45" s="22">
        <v>122</v>
      </c>
      <c r="H45" s="59">
        <f t="shared" si="1"/>
        <v>40452</v>
      </c>
      <c r="I45" s="13"/>
      <c r="J45" s="16">
        <v>0</v>
      </c>
      <c r="K45" s="9"/>
      <c r="L45" s="10"/>
      <c r="M45" s="10"/>
      <c r="N45" s="10"/>
      <c r="O45" s="10"/>
      <c r="P45" s="10"/>
      <c r="Q45" s="11"/>
    </row>
    <row r="46" spans="1:17" ht="28.5" customHeight="1">
      <c r="A46" s="49" t="s">
        <v>38</v>
      </c>
      <c r="B46" s="70" t="s">
        <v>118</v>
      </c>
      <c r="C46" s="70"/>
      <c r="D46" s="71"/>
      <c r="E46" s="27"/>
      <c r="F46" s="58">
        <v>40330</v>
      </c>
      <c r="G46" s="28">
        <v>14</v>
      </c>
      <c r="H46" s="57">
        <f t="shared" si="1"/>
        <v>40344</v>
      </c>
      <c r="I46" s="27"/>
      <c r="J46" s="29">
        <v>0</v>
      </c>
      <c r="K46" s="30"/>
      <c r="L46" s="31"/>
      <c r="M46" s="31"/>
      <c r="N46" s="31"/>
      <c r="O46" s="31"/>
      <c r="P46" s="31"/>
      <c r="Q46" s="32"/>
    </row>
    <row r="47" spans="1:17" ht="27" customHeight="1">
      <c r="A47" s="50" t="s">
        <v>39</v>
      </c>
      <c r="B47" s="54"/>
      <c r="C47" s="68" t="s">
        <v>119</v>
      </c>
      <c r="D47" s="69"/>
      <c r="E47" s="24" t="s">
        <v>168</v>
      </c>
      <c r="F47" s="58">
        <v>40330</v>
      </c>
      <c r="G47" s="21">
        <v>7</v>
      </c>
      <c r="H47" s="58">
        <f t="shared" si="1"/>
        <v>40337</v>
      </c>
      <c r="I47" s="12"/>
      <c r="J47" s="14">
        <v>0</v>
      </c>
      <c r="K47" s="6"/>
      <c r="L47" s="7"/>
      <c r="M47" s="7"/>
      <c r="N47" s="7"/>
      <c r="O47" s="7"/>
      <c r="P47" s="7"/>
      <c r="Q47" s="8"/>
    </row>
    <row r="48" spans="1:17" ht="27" customHeight="1">
      <c r="A48" s="50" t="s">
        <v>40</v>
      </c>
      <c r="B48" s="54"/>
      <c r="C48" s="66" t="s">
        <v>180</v>
      </c>
      <c r="D48" s="67"/>
      <c r="E48" s="24" t="s">
        <v>4</v>
      </c>
      <c r="F48" s="58">
        <v>40336</v>
      </c>
      <c r="G48" s="21">
        <v>7</v>
      </c>
      <c r="H48" s="58">
        <f t="shared" si="1"/>
        <v>40343</v>
      </c>
      <c r="I48" s="12"/>
      <c r="J48" s="14">
        <v>0</v>
      </c>
      <c r="K48" s="6"/>
      <c r="L48" s="7"/>
      <c r="M48" s="7"/>
      <c r="N48" s="7"/>
      <c r="O48" s="7"/>
      <c r="P48" s="7"/>
      <c r="Q48" s="8"/>
    </row>
    <row r="49" spans="1:17" ht="24.75" customHeight="1">
      <c r="A49" s="50" t="s">
        <v>41</v>
      </c>
      <c r="B49" s="54"/>
      <c r="C49" s="66" t="s">
        <v>181</v>
      </c>
      <c r="D49" s="67"/>
      <c r="E49" s="24" t="s">
        <v>4</v>
      </c>
      <c r="F49" s="58">
        <v>40336</v>
      </c>
      <c r="G49" s="21">
        <v>7</v>
      </c>
      <c r="H49" s="58">
        <f t="shared" si="1"/>
        <v>40343</v>
      </c>
      <c r="I49" s="12"/>
      <c r="J49" s="14">
        <v>0</v>
      </c>
      <c r="K49" s="6"/>
      <c r="L49" s="7"/>
      <c r="M49" s="7"/>
      <c r="N49" s="7"/>
      <c r="O49" s="7"/>
      <c r="P49" s="7"/>
      <c r="Q49" s="8"/>
    </row>
    <row r="50" spans="1:17" ht="36.75" customHeight="1">
      <c r="A50" s="50" t="s">
        <v>42</v>
      </c>
      <c r="B50" s="54"/>
      <c r="C50" s="66" t="s">
        <v>182</v>
      </c>
      <c r="D50" s="67"/>
      <c r="E50" s="24" t="s">
        <v>4</v>
      </c>
      <c r="F50" s="58">
        <v>40336</v>
      </c>
      <c r="G50" s="21">
        <v>7</v>
      </c>
      <c r="H50" s="58">
        <f t="shared" si="1"/>
        <v>40343</v>
      </c>
      <c r="I50" s="12"/>
      <c r="J50" s="14">
        <v>0</v>
      </c>
      <c r="K50" s="6"/>
      <c r="L50" s="7"/>
      <c r="M50" s="7"/>
      <c r="N50" s="7"/>
      <c r="O50" s="7"/>
      <c r="P50" s="7"/>
      <c r="Q50" s="8"/>
    </row>
    <row r="51" spans="1:17" ht="24" customHeight="1">
      <c r="A51" s="50" t="s">
        <v>43</v>
      </c>
      <c r="B51" s="54"/>
      <c r="C51" s="66" t="s">
        <v>183</v>
      </c>
      <c r="D51" s="67"/>
      <c r="E51" s="24" t="s">
        <v>4</v>
      </c>
      <c r="F51" s="58">
        <v>40336</v>
      </c>
      <c r="G51" s="21">
        <v>7</v>
      </c>
      <c r="H51" s="58">
        <f t="shared" si="1"/>
        <v>40343</v>
      </c>
      <c r="I51" s="12"/>
      <c r="J51" s="14">
        <v>0</v>
      </c>
      <c r="K51" s="6"/>
      <c r="L51" s="7"/>
      <c r="M51" s="7"/>
      <c r="N51" s="7"/>
      <c r="O51" s="7"/>
      <c r="P51" s="7"/>
      <c r="Q51" s="8"/>
    </row>
    <row r="52" spans="1:17" ht="27" customHeight="1">
      <c r="A52" s="50" t="s">
        <v>44</v>
      </c>
      <c r="B52" s="54"/>
      <c r="C52" s="66" t="s">
        <v>120</v>
      </c>
      <c r="D52" s="67"/>
      <c r="E52" s="24" t="s">
        <v>4</v>
      </c>
      <c r="F52" s="58">
        <v>40343</v>
      </c>
      <c r="G52" s="21">
        <v>7</v>
      </c>
      <c r="H52" s="58">
        <f t="shared" si="1"/>
        <v>40350</v>
      </c>
      <c r="I52" s="12"/>
      <c r="J52" s="14">
        <v>0</v>
      </c>
      <c r="K52" s="6"/>
      <c r="L52" s="7"/>
      <c r="M52" s="7"/>
      <c r="N52" s="7"/>
      <c r="O52" s="7"/>
      <c r="P52" s="7"/>
      <c r="Q52" s="8"/>
    </row>
    <row r="53" spans="1:17" ht="15" customHeight="1" thickBot="1">
      <c r="A53" s="51" t="s">
        <v>45</v>
      </c>
      <c r="B53" s="55"/>
      <c r="C53" s="72" t="s">
        <v>121</v>
      </c>
      <c r="D53" s="73"/>
      <c r="E53" s="25" t="s">
        <v>179</v>
      </c>
      <c r="F53" s="59">
        <v>40350</v>
      </c>
      <c r="G53" s="22">
        <v>0</v>
      </c>
      <c r="H53" s="59">
        <f t="shared" si="1"/>
        <v>40350</v>
      </c>
      <c r="I53" s="13"/>
      <c r="J53" s="16">
        <v>0</v>
      </c>
      <c r="K53" s="9"/>
      <c r="L53" s="10"/>
      <c r="M53" s="10"/>
      <c r="N53" s="10"/>
      <c r="O53" s="10"/>
      <c r="P53" s="10"/>
      <c r="Q53" s="11"/>
    </row>
    <row r="54" spans="1:17" ht="19.5" customHeight="1" thickBot="1">
      <c r="A54" s="49" t="s">
        <v>46</v>
      </c>
      <c r="B54" s="70" t="s">
        <v>123</v>
      </c>
      <c r="C54" s="70"/>
      <c r="D54" s="71"/>
      <c r="E54" s="33"/>
      <c r="F54" s="57">
        <v>40299</v>
      </c>
      <c r="G54" s="28">
        <v>153</v>
      </c>
      <c r="H54" s="57">
        <f t="shared" si="1"/>
        <v>40452</v>
      </c>
      <c r="I54" s="34"/>
      <c r="J54" s="29">
        <v>0</v>
      </c>
      <c r="K54" s="30"/>
      <c r="L54" s="31"/>
      <c r="M54" s="31"/>
      <c r="N54" s="31"/>
      <c r="O54" s="31"/>
      <c r="P54" s="31"/>
      <c r="Q54" s="32"/>
    </row>
    <row r="55" spans="1:17" ht="26.25" customHeight="1">
      <c r="A55" s="50" t="s">
        <v>47</v>
      </c>
      <c r="B55" s="54"/>
      <c r="C55" s="68" t="s">
        <v>184</v>
      </c>
      <c r="D55" s="69"/>
      <c r="E55" s="24" t="s">
        <v>4</v>
      </c>
      <c r="F55" s="57">
        <v>40299</v>
      </c>
      <c r="G55" s="21">
        <v>3</v>
      </c>
      <c r="H55" s="58">
        <f t="shared" si="1"/>
        <v>40302</v>
      </c>
      <c r="I55" s="12"/>
      <c r="J55" s="14">
        <v>0</v>
      </c>
      <c r="K55" s="6"/>
      <c r="L55" s="7"/>
      <c r="M55" s="7"/>
      <c r="N55" s="7"/>
      <c r="O55" s="7"/>
      <c r="P55" s="7"/>
      <c r="Q55" s="8"/>
    </row>
    <row r="56" spans="1:17" ht="39" customHeight="1">
      <c r="A56" s="50" t="s">
        <v>48</v>
      </c>
      <c r="B56" s="54"/>
      <c r="C56" s="66" t="s">
        <v>122</v>
      </c>
      <c r="D56" s="67"/>
      <c r="E56" s="24" t="s">
        <v>185</v>
      </c>
      <c r="F56" s="58">
        <v>40343</v>
      </c>
      <c r="G56" s="21">
        <v>16</v>
      </c>
      <c r="H56" s="58">
        <f t="shared" si="1"/>
        <v>40359</v>
      </c>
      <c r="I56" s="12"/>
      <c r="J56" s="14">
        <v>0</v>
      </c>
      <c r="K56" s="6"/>
      <c r="L56" s="7"/>
      <c r="M56" s="7"/>
      <c r="N56" s="7"/>
      <c r="O56" s="7"/>
      <c r="P56" s="7"/>
      <c r="Q56" s="8"/>
    </row>
    <row r="57" spans="1:17" ht="25.5" customHeight="1">
      <c r="A57" s="50" t="s">
        <v>49</v>
      </c>
      <c r="B57" s="54"/>
      <c r="C57" s="74" t="s">
        <v>186</v>
      </c>
      <c r="D57" s="75"/>
      <c r="E57" s="24" t="s">
        <v>4</v>
      </c>
      <c r="F57" s="58">
        <v>40360</v>
      </c>
      <c r="G57" s="21">
        <v>14</v>
      </c>
      <c r="H57" s="58">
        <f t="shared" si="1"/>
        <v>40374</v>
      </c>
      <c r="I57" s="12"/>
      <c r="J57" s="14">
        <v>0</v>
      </c>
      <c r="K57" s="6"/>
      <c r="L57" s="7"/>
      <c r="M57" s="7"/>
      <c r="N57" s="7"/>
      <c r="O57" s="7"/>
      <c r="P57" s="7"/>
      <c r="Q57" s="8"/>
    </row>
    <row r="58" spans="1:17" ht="12.75">
      <c r="A58" s="50" t="s">
        <v>50</v>
      </c>
      <c r="B58" s="54"/>
      <c r="C58" s="66" t="s">
        <v>124</v>
      </c>
      <c r="D58" s="67"/>
      <c r="E58" s="24" t="s">
        <v>4</v>
      </c>
      <c r="F58" s="58">
        <v>40371</v>
      </c>
      <c r="G58" s="21">
        <v>3</v>
      </c>
      <c r="H58" s="58">
        <f t="shared" si="1"/>
        <v>40374</v>
      </c>
      <c r="I58" s="12"/>
      <c r="J58" s="14">
        <v>0</v>
      </c>
      <c r="K58" s="6"/>
      <c r="L58" s="7"/>
      <c r="M58" s="7"/>
      <c r="N58" s="7"/>
      <c r="O58" s="7"/>
      <c r="P58" s="7"/>
      <c r="Q58" s="8"/>
    </row>
    <row r="59" spans="1:17" ht="27" customHeight="1">
      <c r="A59" s="50" t="s">
        <v>51</v>
      </c>
      <c r="B59" s="54"/>
      <c r="C59" s="66" t="s">
        <v>145</v>
      </c>
      <c r="D59" s="67"/>
      <c r="E59" s="24" t="s">
        <v>185</v>
      </c>
      <c r="F59" s="58">
        <v>40374</v>
      </c>
      <c r="G59" s="21">
        <v>16</v>
      </c>
      <c r="H59" s="58">
        <f t="shared" si="1"/>
        <v>40390</v>
      </c>
      <c r="I59" s="12"/>
      <c r="J59" s="14">
        <v>0</v>
      </c>
      <c r="K59" s="6"/>
      <c r="L59" s="7"/>
      <c r="M59" s="7"/>
      <c r="N59" s="7"/>
      <c r="O59" s="7"/>
      <c r="P59" s="7"/>
      <c r="Q59" s="8"/>
    </row>
    <row r="60" spans="1:17" ht="27" customHeight="1">
      <c r="A60" s="50" t="s">
        <v>52</v>
      </c>
      <c r="B60" s="54"/>
      <c r="C60" s="66" t="s">
        <v>125</v>
      </c>
      <c r="D60" s="67"/>
      <c r="E60" s="24" t="s">
        <v>187</v>
      </c>
      <c r="F60" s="58">
        <v>40391</v>
      </c>
      <c r="G60" s="21">
        <v>0</v>
      </c>
      <c r="H60" s="58">
        <f t="shared" si="1"/>
        <v>40391</v>
      </c>
      <c r="I60" s="12"/>
      <c r="J60" s="14">
        <v>0</v>
      </c>
      <c r="K60" s="6"/>
      <c r="L60" s="7"/>
      <c r="M60" s="7"/>
      <c r="N60" s="7"/>
      <c r="O60" s="7"/>
      <c r="P60" s="7"/>
      <c r="Q60" s="8"/>
    </row>
    <row r="61" spans="1:17" ht="27" customHeight="1">
      <c r="A61" s="50" t="s">
        <v>53</v>
      </c>
      <c r="B61" s="54"/>
      <c r="C61" s="66" t="s">
        <v>188</v>
      </c>
      <c r="D61" s="67"/>
      <c r="E61" s="24" t="s">
        <v>189</v>
      </c>
      <c r="F61" s="58">
        <v>40391</v>
      </c>
      <c r="G61" s="21">
        <v>29</v>
      </c>
      <c r="H61" s="58">
        <f t="shared" si="1"/>
        <v>40420</v>
      </c>
      <c r="I61" s="12"/>
      <c r="J61" s="14">
        <v>0</v>
      </c>
      <c r="K61" s="6"/>
      <c r="L61" s="7"/>
      <c r="M61" s="7"/>
      <c r="N61" s="7"/>
      <c r="O61" s="7"/>
      <c r="P61" s="7"/>
      <c r="Q61" s="8"/>
    </row>
    <row r="62" spans="1:17" ht="27.75" customHeight="1" thickBot="1">
      <c r="A62" s="51" t="s">
        <v>54</v>
      </c>
      <c r="B62" s="55"/>
      <c r="C62" s="72" t="s">
        <v>146</v>
      </c>
      <c r="D62" s="73"/>
      <c r="E62" s="25" t="s">
        <v>168</v>
      </c>
      <c r="F62" s="58">
        <v>40422</v>
      </c>
      <c r="G62" s="22">
        <v>0</v>
      </c>
      <c r="H62" s="59">
        <f t="shared" si="1"/>
        <v>40422</v>
      </c>
      <c r="I62" s="13"/>
      <c r="J62" s="16">
        <v>0</v>
      </c>
      <c r="K62" s="9"/>
      <c r="L62" s="10"/>
      <c r="M62" s="10"/>
      <c r="N62" s="10"/>
      <c r="O62" s="10"/>
      <c r="P62" s="10"/>
      <c r="Q62" s="11"/>
    </row>
    <row r="63" spans="1:17" ht="19.5" customHeight="1" thickBot="1">
      <c r="A63" s="49" t="s">
        <v>55</v>
      </c>
      <c r="B63" s="88" t="s">
        <v>166</v>
      </c>
      <c r="C63" s="88"/>
      <c r="D63" s="89"/>
      <c r="E63" s="27"/>
      <c r="F63" s="57">
        <v>40299</v>
      </c>
      <c r="G63" s="22">
        <v>364</v>
      </c>
      <c r="H63" s="57">
        <f t="shared" si="1"/>
        <v>40663</v>
      </c>
      <c r="I63" s="27"/>
      <c r="J63" s="29">
        <v>0</v>
      </c>
      <c r="K63" s="30"/>
      <c r="L63" s="31"/>
      <c r="M63" s="31"/>
      <c r="N63" s="31"/>
      <c r="O63" s="31"/>
      <c r="P63" s="31"/>
      <c r="Q63" s="32"/>
    </row>
    <row r="64" spans="1:17" ht="52.5" customHeight="1">
      <c r="A64" s="50" t="s">
        <v>56</v>
      </c>
      <c r="B64" s="54"/>
      <c r="C64" s="66" t="s">
        <v>190</v>
      </c>
      <c r="D64" s="67"/>
      <c r="E64" s="24" t="s">
        <v>4</v>
      </c>
      <c r="F64" s="57">
        <v>40299</v>
      </c>
      <c r="G64" s="21">
        <v>3</v>
      </c>
      <c r="H64" s="58">
        <f t="shared" si="1"/>
        <v>40302</v>
      </c>
      <c r="I64" s="12"/>
      <c r="J64" s="14">
        <v>0</v>
      </c>
      <c r="K64" s="6"/>
      <c r="L64" s="7"/>
      <c r="M64" s="7"/>
      <c r="N64" s="7"/>
      <c r="O64" s="7"/>
      <c r="P64" s="7"/>
      <c r="Q64" s="8"/>
    </row>
    <row r="65" spans="1:17" ht="49.5" customHeight="1">
      <c r="A65" s="50" t="s">
        <v>57</v>
      </c>
      <c r="B65" s="54"/>
      <c r="C65" s="66" t="s">
        <v>157</v>
      </c>
      <c r="D65" s="67"/>
      <c r="E65" s="24" t="s">
        <v>185</v>
      </c>
      <c r="F65" s="58">
        <v>40391</v>
      </c>
      <c r="G65" s="21">
        <v>30</v>
      </c>
      <c r="H65" s="58">
        <f t="shared" si="1"/>
        <v>40421</v>
      </c>
      <c r="I65" s="12"/>
      <c r="J65" s="14">
        <v>0</v>
      </c>
      <c r="K65" s="6"/>
      <c r="L65" s="7"/>
      <c r="M65" s="7"/>
      <c r="N65" s="7"/>
      <c r="O65" s="7"/>
      <c r="P65" s="7"/>
      <c r="Q65" s="8"/>
    </row>
    <row r="66" spans="1:17" ht="24.75" customHeight="1">
      <c r="A66" s="50" t="s">
        <v>58</v>
      </c>
      <c r="B66" s="54"/>
      <c r="C66" s="97" t="s">
        <v>191</v>
      </c>
      <c r="D66" s="98"/>
      <c r="E66" s="24" t="s">
        <v>4</v>
      </c>
      <c r="F66" s="58">
        <v>40422</v>
      </c>
      <c r="G66" s="21">
        <v>7</v>
      </c>
      <c r="H66" s="58">
        <f t="shared" si="1"/>
        <v>40429</v>
      </c>
      <c r="I66" s="12"/>
      <c r="J66" s="14">
        <v>0</v>
      </c>
      <c r="K66" s="6"/>
      <c r="L66" s="7"/>
      <c r="M66" s="7"/>
      <c r="N66" s="7"/>
      <c r="O66" s="7"/>
      <c r="P66" s="7"/>
      <c r="Q66" s="8"/>
    </row>
    <row r="67" spans="1:17" ht="15.75" customHeight="1">
      <c r="A67" s="50" t="s">
        <v>59</v>
      </c>
      <c r="B67" s="54"/>
      <c r="C67" s="66" t="s">
        <v>124</v>
      </c>
      <c r="D67" s="67"/>
      <c r="E67" s="24" t="s">
        <v>4</v>
      </c>
      <c r="F67" s="58">
        <v>40428</v>
      </c>
      <c r="G67" s="21">
        <v>3</v>
      </c>
      <c r="H67" s="58">
        <f t="shared" si="1"/>
        <v>40431</v>
      </c>
      <c r="I67" s="12"/>
      <c r="J67" s="14">
        <v>0</v>
      </c>
      <c r="K67" s="6"/>
      <c r="L67" s="7"/>
      <c r="M67" s="7"/>
      <c r="N67" s="7"/>
      <c r="O67" s="7"/>
      <c r="P67" s="7"/>
      <c r="Q67" s="8"/>
    </row>
    <row r="68" spans="1:17" ht="15" customHeight="1">
      <c r="A68" s="50" t="s">
        <v>60</v>
      </c>
      <c r="B68" s="54"/>
      <c r="C68" s="66" t="s">
        <v>192</v>
      </c>
      <c r="D68" s="67"/>
      <c r="E68" s="24" t="s">
        <v>0</v>
      </c>
      <c r="F68" s="58">
        <v>40436</v>
      </c>
      <c r="G68" s="21">
        <v>0</v>
      </c>
      <c r="H68" s="58">
        <f t="shared" si="1"/>
        <v>40436</v>
      </c>
      <c r="I68" s="12"/>
      <c r="J68" s="14">
        <v>0</v>
      </c>
      <c r="K68" s="6"/>
      <c r="L68" s="7"/>
      <c r="M68" s="7"/>
      <c r="N68" s="7"/>
      <c r="O68" s="7"/>
      <c r="P68" s="7"/>
      <c r="Q68" s="8"/>
    </row>
    <row r="69" spans="1:17" ht="28.5" customHeight="1">
      <c r="A69" s="50" t="s">
        <v>61</v>
      </c>
      <c r="B69" s="54"/>
      <c r="C69" s="66" t="s">
        <v>126</v>
      </c>
      <c r="D69" s="67"/>
      <c r="E69" s="24" t="s">
        <v>185</v>
      </c>
      <c r="F69" s="58">
        <v>40422</v>
      </c>
      <c r="G69" s="21">
        <v>30</v>
      </c>
      <c r="H69" s="58">
        <f t="shared" si="1"/>
        <v>40452</v>
      </c>
      <c r="I69" s="12"/>
      <c r="J69" s="14">
        <v>0</v>
      </c>
      <c r="K69" s="6"/>
      <c r="L69" s="7"/>
      <c r="M69" s="7"/>
      <c r="N69" s="7"/>
      <c r="O69" s="7"/>
      <c r="P69" s="7"/>
      <c r="Q69" s="8"/>
    </row>
    <row r="70" spans="1:17" ht="27" customHeight="1">
      <c r="A70" s="50" t="s">
        <v>62</v>
      </c>
      <c r="B70" s="54"/>
      <c r="C70" s="66" t="s">
        <v>127</v>
      </c>
      <c r="D70" s="67"/>
      <c r="E70" s="24" t="s">
        <v>187</v>
      </c>
      <c r="F70" s="60">
        <v>40452</v>
      </c>
      <c r="G70" s="21">
        <v>0</v>
      </c>
      <c r="H70" s="58">
        <f t="shared" si="1"/>
        <v>40452</v>
      </c>
      <c r="I70" s="12"/>
      <c r="J70" s="14">
        <v>0</v>
      </c>
      <c r="K70" s="6"/>
      <c r="L70" s="7"/>
      <c r="M70" s="7"/>
      <c r="N70" s="7"/>
      <c r="O70" s="7"/>
      <c r="P70" s="7"/>
      <c r="Q70" s="8"/>
    </row>
    <row r="71" spans="1:17" ht="27" customHeight="1" thickBot="1">
      <c r="A71" s="51" t="s">
        <v>63</v>
      </c>
      <c r="B71" s="55"/>
      <c r="C71" s="72" t="s">
        <v>128</v>
      </c>
      <c r="D71" s="73"/>
      <c r="E71" s="25" t="s">
        <v>189</v>
      </c>
      <c r="F71" s="60">
        <v>40452</v>
      </c>
      <c r="G71" s="22">
        <v>364</v>
      </c>
      <c r="H71" s="59">
        <f t="shared" si="1"/>
        <v>40816</v>
      </c>
      <c r="I71" s="13"/>
      <c r="J71" s="16">
        <v>0</v>
      </c>
      <c r="K71" s="9"/>
      <c r="L71" s="10"/>
      <c r="M71" s="10"/>
      <c r="N71" s="10"/>
      <c r="O71" s="10"/>
      <c r="P71" s="10"/>
      <c r="Q71" s="11"/>
    </row>
    <row r="72" spans="1:17" ht="30" customHeight="1" thickBot="1">
      <c r="A72" s="49" t="s">
        <v>64</v>
      </c>
      <c r="B72" s="70" t="s">
        <v>197</v>
      </c>
      <c r="C72" s="70"/>
      <c r="D72" s="71"/>
      <c r="E72" s="27"/>
      <c r="F72" s="57">
        <v>40238</v>
      </c>
      <c r="G72" s="22">
        <v>364</v>
      </c>
      <c r="H72" s="57">
        <f t="shared" si="1"/>
        <v>40602</v>
      </c>
      <c r="I72" s="27"/>
      <c r="J72" s="29">
        <v>0.05</v>
      </c>
      <c r="K72" s="30"/>
      <c r="L72" s="31"/>
      <c r="M72" s="31"/>
      <c r="N72" s="31"/>
      <c r="O72" s="31"/>
      <c r="P72" s="31"/>
      <c r="Q72" s="32"/>
    </row>
    <row r="73" spans="1:17" ht="15.75" customHeight="1" thickBot="1">
      <c r="A73" s="50" t="s">
        <v>65</v>
      </c>
      <c r="B73" s="54"/>
      <c r="C73" s="66" t="s">
        <v>193</v>
      </c>
      <c r="D73" s="67"/>
      <c r="E73" s="24" t="s">
        <v>168</v>
      </c>
      <c r="F73" s="57">
        <v>40148</v>
      </c>
      <c r="G73" s="21">
        <v>2</v>
      </c>
      <c r="H73" s="58">
        <f>F73+G73</f>
        <v>40150</v>
      </c>
      <c r="I73" s="12"/>
      <c r="J73" s="14">
        <v>0</v>
      </c>
      <c r="K73" s="6"/>
      <c r="L73" s="7"/>
      <c r="M73" s="7"/>
      <c r="N73" s="7"/>
      <c r="O73" s="7"/>
      <c r="P73" s="7"/>
      <c r="Q73" s="8"/>
    </row>
    <row r="74" spans="1:17" ht="28.5" customHeight="1" thickBot="1">
      <c r="A74" s="50"/>
      <c r="B74" s="54"/>
      <c r="C74" s="66" t="s">
        <v>194</v>
      </c>
      <c r="D74" s="67"/>
      <c r="E74" s="24" t="s">
        <v>168</v>
      </c>
      <c r="F74" s="57">
        <v>40299</v>
      </c>
      <c r="G74" s="21">
        <v>14</v>
      </c>
      <c r="H74" s="58">
        <f>F74+G74</f>
        <v>40313</v>
      </c>
      <c r="I74" s="12"/>
      <c r="J74" s="14"/>
      <c r="K74" s="6"/>
      <c r="L74" s="7"/>
      <c r="M74" s="7"/>
      <c r="N74" s="7"/>
      <c r="O74" s="7"/>
      <c r="P74" s="7"/>
      <c r="Q74" s="8"/>
    </row>
    <row r="75" spans="1:17" ht="14.25" customHeight="1" thickBot="1">
      <c r="A75" s="50" t="s">
        <v>66</v>
      </c>
      <c r="B75" s="54"/>
      <c r="C75" s="66" t="s">
        <v>196</v>
      </c>
      <c r="D75" s="67"/>
      <c r="E75" s="26"/>
      <c r="F75" s="57">
        <v>40238</v>
      </c>
      <c r="G75" s="22">
        <v>364</v>
      </c>
      <c r="H75" s="58">
        <f t="shared" si="1"/>
        <v>40602</v>
      </c>
      <c r="I75" s="26"/>
      <c r="J75" s="14">
        <v>0.05</v>
      </c>
      <c r="K75" s="6"/>
      <c r="L75" s="7"/>
      <c r="M75" s="7"/>
      <c r="N75" s="7"/>
      <c r="O75" s="7"/>
      <c r="P75" s="7"/>
      <c r="Q75" s="8"/>
    </row>
    <row r="76" spans="1:17" ht="26.25" customHeight="1">
      <c r="A76" s="50" t="s">
        <v>69</v>
      </c>
      <c r="B76" s="54"/>
      <c r="C76" s="5"/>
      <c r="D76" s="4" t="s">
        <v>195</v>
      </c>
      <c r="E76" s="24" t="s">
        <v>168</v>
      </c>
      <c r="F76" s="57">
        <v>40238</v>
      </c>
      <c r="G76" s="21">
        <v>7</v>
      </c>
      <c r="H76" s="58">
        <f t="shared" si="1"/>
        <v>40245</v>
      </c>
      <c r="I76" s="12"/>
      <c r="J76" s="14">
        <v>1</v>
      </c>
      <c r="K76" s="6"/>
      <c r="L76" s="7"/>
      <c r="M76" s="7"/>
      <c r="N76" s="7"/>
      <c r="O76" s="7"/>
      <c r="P76" s="7"/>
      <c r="Q76" s="8"/>
    </row>
    <row r="77" spans="1:17" ht="25.5" customHeight="1">
      <c r="A77" s="50" t="s">
        <v>70</v>
      </c>
      <c r="B77" s="54"/>
      <c r="C77" s="5"/>
      <c r="D77" s="4" t="s">
        <v>198</v>
      </c>
      <c r="E77" s="24" t="s">
        <v>187</v>
      </c>
      <c r="F77" s="58">
        <v>40391</v>
      </c>
      <c r="G77" s="21">
        <v>0</v>
      </c>
      <c r="H77" s="58">
        <f t="shared" si="1"/>
        <v>40391</v>
      </c>
      <c r="I77" s="12"/>
      <c r="J77" s="14">
        <v>0</v>
      </c>
      <c r="K77" s="6"/>
      <c r="L77" s="7"/>
      <c r="M77" s="7"/>
      <c r="N77" s="7"/>
      <c r="O77" s="7"/>
      <c r="P77" s="7"/>
      <c r="Q77" s="8"/>
    </row>
    <row r="78" spans="1:17" ht="27" customHeight="1" thickBot="1">
      <c r="A78" s="50" t="s">
        <v>71</v>
      </c>
      <c r="B78" s="54"/>
      <c r="C78" s="5"/>
      <c r="D78" s="4" t="s">
        <v>199</v>
      </c>
      <c r="E78" s="24" t="s">
        <v>189</v>
      </c>
      <c r="F78" s="58">
        <v>40391</v>
      </c>
      <c r="G78" s="22">
        <v>364</v>
      </c>
      <c r="H78" s="58">
        <f t="shared" si="1"/>
        <v>40755</v>
      </c>
      <c r="I78" s="12"/>
      <c r="J78" s="14">
        <v>0</v>
      </c>
      <c r="K78" s="6"/>
      <c r="L78" s="7"/>
      <c r="M78" s="7"/>
      <c r="N78" s="7"/>
      <c r="O78" s="7"/>
      <c r="P78" s="7"/>
      <c r="Q78" s="8"/>
    </row>
    <row r="79" spans="1:17" ht="16.5" customHeight="1" thickBot="1">
      <c r="A79" s="50" t="s">
        <v>74</v>
      </c>
      <c r="B79" s="54"/>
      <c r="C79" s="5"/>
      <c r="D79" s="4" t="s">
        <v>129</v>
      </c>
      <c r="E79" s="24" t="s">
        <v>189</v>
      </c>
      <c r="F79" s="58">
        <v>40391</v>
      </c>
      <c r="G79" s="22">
        <v>364</v>
      </c>
      <c r="H79" s="58">
        <f t="shared" si="1"/>
        <v>40755</v>
      </c>
      <c r="I79" s="12"/>
      <c r="J79" s="14">
        <v>0</v>
      </c>
      <c r="K79" s="6"/>
      <c r="L79" s="7"/>
      <c r="M79" s="7"/>
      <c r="N79" s="7"/>
      <c r="O79" s="7"/>
      <c r="P79" s="7"/>
      <c r="Q79" s="8"/>
    </row>
    <row r="80" spans="1:17" ht="29.25" customHeight="1" thickBot="1">
      <c r="A80" s="50" t="s">
        <v>72</v>
      </c>
      <c r="B80" s="54"/>
      <c r="C80" s="5"/>
      <c r="D80" s="4" t="s">
        <v>142</v>
      </c>
      <c r="E80" s="24" t="s">
        <v>200</v>
      </c>
      <c r="F80" s="58">
        <v>40391</v>
      </c>
      <c r="G80" s="22">
        <v>364</v>
      </c>
      <c r="H80" s="58">
        <f t="shared" si="1"/>
        <v>40755</v>
      </c>
      <c r="I80" s="12"/>
      <c r="J80" s="14">
        <v>0</v>
      </c>
      <c r="K80" s="6"/>
      <c r="L80" s="7"/>
      <c r="M80" s="7"/>
      <c r="N80" s="7"/>
      <c r="O80" s="7"/>
      <c r="P80" s="7"/>
      <c r="Q80" s="8"/>
    </row>
    <row r="81" spans="1:17" ht="15" customHeight="1" thickBot="1">
      <c r="A81" s="50" t="s">
        <v>73</v>
      </c>
      <c r="B81" s="54"/>
      <c r="C81" s="5"/>
      <c r="D81" s="4" t="s">
        <v>201</v>
      </c>
      <c r="E81" s="24" t="s">
        <v>189</v>
      </c>
      <c r="F81" s="58">
        <v>40391</v>
      </c>
      <c r="G81" s="22">
        <v>364</v>
      </c>
      <c r="H81" s="58">
        <f t="shared" si="1"/>
        <v>40755</v>
      </c>
      <c r="I81" s="12"/>
      <c r="J81" s="14">
        <v>0</v>
      </c>
      <c r="K81" s="6"/>
      <c r="L81" s="7"/>
      <c r="M81" s="7"/>
      <c r="N81" s="7"/>
      <c r="O81" s="7"/>
      <c r="P81" s="7"/>
      <c r="Q81" s="8"/>
    </row>
    <row r="82" spans="1:17" ht="27" customHeight="1">
      <c r="A82" s="50" t="s">
        <v>75</v>
      </c>
      <c r="B82" s="54"/>
      <c r="C82" s="5"/>
      <c r="D82" s="4" t="s">
        <v>130</v>
      </c>
      <c r="E82" s="24" t="s">
        <v>168</v>
      </c>
      <c r="F82" s="58">
        <v>40417</v>
      </c>
      <c r="G82" s="21">
        <v>3</v>
      </c>
      <c r="H82" s="58">
        <f t="shared" si="1"/>
        <v>40420</v>
      </c>
      <c r="I82" s="12"/>
      <c r="J82" s="14">
        <v>0</v>
      </c>
      <c r="K82" s="6"/>
      <c r="L82" s="7"/>
      <c r="M82" s="7"/>
      <c r="N82" s="7"/>
      <c r="O82" s="7"/>
      <c r="P82" s="7"/>
      <c r="Q82" s="8"/>
    </row>
    <row r="83" spans="1:17" ht="15" customHeight="1" thickBot="1">
      <c r="A83" s="50" t="s">
        <v>76</v>
      </c>
      <c r="B83" s="54"/>
      <c r="C83" s="5"/>
      <c r="D83" s="4" t="s">
        <v>131</v>
      </c>
      <c r="E83" s="24" t="s">
        <v>189</v>
      </c>
      <c r="F83" s="58">
        <v>40422</v>
      </c>
      <c r="G83" s="21">
        <v>0</v>
      </c>
      <c r="H83" s="58">
        <f t="shared" si="1"/>
        <v>40422</v>
      </c>
      <c r="I83" s="12"/>
      <c r="J83" s="14">
        <v>0</v>
      </c>
      <c r="K83" s="6"/>
      <c r="L83" s="7"/>
      <c r="M83" s="7"/>
      <c r="N83" s="7"/>
      <c r="O83" s="7"/>
      <c r="P83" s="7"/>
      <c r="Q83" s="8"/>
    </row>
    <row r="84" spans="1:17" ht="19.5" customHeight="1" thickBot="1">
      <c r="A84" s="50" t="s">
        <v>67</v>
      </c>
      <c r="B84" s="54"/>
      <c r="C84" s="66" t="s">
        <v>132</v>
      </c>
      <c r="D84" s="67"/>
      <c r="E84" s="26"/>
      <c r="F84" s="57">
        <v>40422</v>
      </c>
      <c r="G84" s="22">
        <v>364</v>
      </c>
      <c r="H84" s="58">
        <f t="shared" si="1"/>
        <v>40786</v>
      </c>
      <c r="I84" s="26"/>
      <c r="J84" s="14">
        <v>0</v>
      </c>
      <c r="K84" s="6"/>
      <c r="L84" s="7"/>
      <c r="M84" s="7"/>
      <c r="N84" s="7"/>
      <c r="O84" s="7"/>
      <c r="P84" s="7"/>
      <c r="Q84" s="8"/>
    </row>
    <row r="85" spans="1:17" ht="42.75" customHeight="1" thickBot="1">
      <c r="A85" s="50" t="s">
        <v>77</v>
      </c>
      <c r="B85" s="54"/>
      <c r="C85" s="2"/>
      <c r="D85" s="3" t="s">
        <v>202</v>
      </c>
      <c r="E85" s="24" t="s">
        <v>185</v>
      </c>
      <c r="F85" s="57"/>
      <c r="G85" s="21">
        <v>1</v>
      </c>
      <c r="H85" s="58"/>
      <c r="I85" s="12"/>
      <c r="J85" s="14">
        <v>0</v>
      </c>
      <c r="K85" s="6"/>
      <c r="L85" s="7"/>
      <c r="M85" s="7"/>
      <c r="N85" s="7"/>
      <c r="O85" s="7"/>
      <c r="P85" s="7"/>
      <c r="Q85" s="8"/>
    </row>
    <row r="86" spans="1:17" ht="15.75" customHeight="1" thickBot="1">
      <c r="A86" s="50" t="s">
        <v>78</v>
      </c>
      <c r="B86" s="54"/>
      <c r="C86" s="2"/>
      <c r="D86" s="3" t="s">
        <v>133</v>
      </c>
      <c r="E86" s="24" t="s">
        <v>203</v>
      </c>
      <c r="F86" s="57">
        <v>40422</v>
      </c>
      <c r="G86" s="22">
        <v>364</v>
      </c>
      <c r="H86" s="58">
        <f aca="true" t="shared" si="2" ref="H86:H99">F86+G86</f>
        <v>40786</v>
      </c>
      <c r="I86" s="12"/>
      <c r="J86" s="14">
        <v>0</v>
      </c>
      <c r="K86" s="6"/>
      <c r="L86" s="7"/>
      <c r="M86" s="7"/>
      <c r="N86" s="7"/>
      <c r="O86" s="7"/>
      <c r="P86" s="7"/>
      <c r="Q86" s="8"/>
    </row>
    <row r="87" spans="1:17" ht="39.75" customHeight="1" thickBot="1">
      <c r="A87" s="50" t="s">
        <v>79</v>
      </c>
      <c r="B87" s="54"/>
      <c r="C87" s="2"/>
      <c r="D87" s="3" t="s">
        <v>204</v>
      </c>
      <c r="E87" s="24" t="s">
        <v>205</v>
      </c>
      <c r="F87" s="57">
        <v>40422</v>
      </c>
      <c r="G87" s="22">
        <v>364</v>
      </c>
      <c r="H87" s="58">
        <f t="shared" si="2"/>
        <v>40786</v>
      </c>
      <c r="I87" s="12"/>
      <c r="J87" s="14">
        <v>0</v>
      </c>
      <c r="K87" s="6"/>
      <c r="L87" s="7"/>
      <c r="M87" s="7"/>
      <c r="N87" s="7"/>
      <c r="O87" s="7"/>
      <c r="P87" s="7"/>
      <c r="Q87" s="8"/>
    </row>
    <row r="88" spans="1:17" ht="27" customHeight="1">
      <c r="A88" s="50" t="s">
        <v>80</v>
      </c>
      <c r="B88" s="54"/>
      <c r="C88" s="2"/>
      <c r="D88" s="3" t="s">
        <v>134</v>
      </c>
      <c r="E88" s="24" t="s">
        <v>168</v>
      </c>
      <c r="F88" s="58">
        <v>40448</v>
      </c>
      <c r="G88" s="21">
        <v>3</v>
      </c>
      <c r="H88" s="58">
        <f t="shared" si="2"/>
        <v>40451</v>
      </c>
      <c r="I88" s="12"/>
      <c r="J88" s="14">
        <v>0</v>
      </c>
      <c r="K88" s="6"/>
      <c r="L88" s="7"/>
      <c r="M88" s="7"/>
      <c r="N88" s="7"/>
      <c r="O88" s="7"/>
      <c r="P88" s="7"/>
      <c r="Q88" s="8"/>
    </row>
    <row r="89" spans="1:17" ht="27" customHeight="1">
      <c r="A89" s="50" t="s">
        <v>81</v>
      </c>
      <c r="B89" s="54"/>
      <c r="C89" s="2"/>
      <c r="D89" s="3" t="s">
        <v>135</v>
      </c>
      <c r="E89" s="24" t="s">
        <v>189</v>
      </c>
      <c r="F89" s="58">
        <v>40453</v>
      </c>
      <c r="G89" s="21">
        <v>3</v>
      </c>
      <c r="H89" s="58">
        <f t="shared" si="2"/>
        <v>40456</v>
      </c>
      <c r="I89" s="12"/>
      <c r="J89" s="14">
        <v>0</v>
      </c>
      <c r="K89" s="6"/>
      <c r="L89" s="7"/>
      <c r="M89" s="7"/>
      <c r="N89" s="7"/>
      <c r="O89" s="7"/>
      <c r="P89" s="7"/>
      <c r="Q89" s="8"/>
    </row>
    <row r="90" spans="1:17" ht="27" customHeight="1">
      <c r="A90" s="50" t="s">
        <v>82</v>
      </c>
      <c r="B90" s="54"/>
      <c r="C90" s="2"/>
      <c r="D90" s="3" t="s">
        <v>136</v>
      </c>
      <c r="E90" s="24" t="s">
        <v>189</v>
      </c>
      <c r="F90" s="58">
        <v>40452</v>
      </c>
      <c r="G90" s="21">
        <v>0</v>
      </c>
      <c r="H90" s="58">
        <f t="shared" si="2"/>
        <v>40452</v>
      </c>
      <c r="I90" s="12"/>
      <c r="J90" s="14">
        <v>0</v>
      </c>
      <c r="K90" s="6"/>
      <c r="L90" s="7"/>
      <c r="M90" s="7"/>
      <c r="N90" s="7"/>
      <c r="O90" s="7"/>
      <c r="P90" s="7"/>
      <c r="Q90" s="8"/>
    </row>
    <row r="91" spans="1:17" ht="19.5" customHeight="1">
      <c r="A91" s="50" t="s">
        <v>68</v>
      </c>
      <c r="B91" s="54"/>
      <c r="C91" s="66" t="s">
        <v>143</v>
      </c>
      <c r="D91" s="67"/>
      <c r="E91" s="26"/>
      <c r="F91" s="60">
        <v>40452</v>
      </c>
      <c r="G91" s="21">
        <v>364</v>
      </c>
      <c r="H91" s="58">
        <f t="shared" si="2"/>
        <v>40816</v>
      </c>
      <c r="I91" s="26"/>
      <c r="J91" s="14">
        <v>0</v>
      </c>
      <c r="K91" s="6"/>
      <c r="L91" s="7"/>
      <c r="M91" s="7"/>
      <c r="N91" s="7"/>
      <c r="O91" s="7"/>
      <c r="P91" s="7"/>
      <c r="Q91" s="8"/>
    </row>
    <row r="92" spans="1:17" ht="16.5" customHeight="1">
      <c r="A92" s="50" t="s">
        <v>84</v>
      </c>
      <c r="B92" s="54"/>
      <c r="C92" s="2"/>
      <c r="D92" s="3" t="s">
        <v>137</v>
      </c>
      <c r="E92" s="24" t="s">
        <v>168</v>
      </c>
      <c r="F92" s="60">
        <v>40452</v>
      </c>
      <c r="G92" s="21">
        <v>31</v>
      </c>
      <c r="H92" s="58">
        <f t="shared" si="2"/>
        <v>40483</v>
      </c>
      <c r="I92" s="12"/>
      <c r="J92" s="14">
        <v>0</v>
      </c>
      <c r="K92" s="6"/>
      <c r="L92" s="7"/>
      <c r="M92" s="7"/>
      <c r="N92" s="7"/>
      <c r="O92" s="7"/>
      <c r="P92" s="7"/>
      <c r="Q92" s="8"/>
    </row>
    <row r="93" spans="1:17" ht="15" customHeight="1" thickBot="1">
      <c r="A93" s="51" t="s">
        <v>85</v>
      </c>
      <c r="B93" s="55"/>
      <c r="C93" s="37"/>
      <c r="D93" s="38" t="s">
        <v>138</v>
      </c>
      <c r="E93" s="25" t="s">
        <v>6</v>
      </c>
      <c r="F93" s="59">
        <v>40210</v>
      </c>
      <c r="G93" s="22">
        <v>0</v>
      </c>
      <c r="H93" s="59">
        <f t="shared" si="2"/>
        <v>40210</v>
      </c>
      <c r="I93" s="13"/>
      <c r="J93" s="16"/>
      <c r="K93" s="9"/>
      <c r="L93" s="10"/>
      <c r="M93" s="10"/>
      <c r="N93" s="10"/>
      <c r="O93" s="10"/>
      <c r="P93" s="10"/>
      <c r="Q93" s="11"/>
    </row>
    <row r="94" spans="1:17" ht="30.75" customHeight="1" thickBot="1">
      <c r="A94" s="49" t="s">
        <v>83</v>
      </c>
      <c r="B94" s="70" t="s">
        <v>139</v>
      </c>
      <c r="C94" s="70"/>
      <c r="D94" s="71"/>
      <c r="E94" s="27"/>
      <c r="F94" s="58">
        <v>40391</v>
      </c>
      <c r="G94" s="22">
        <v>364</v>
      </c>
      <c r="H94" s="57">
        <f t="shared" si="2"/>
        <v>40755</v>
      </c>
      <c r="I94" s="27"/>
      <c r="J94" s="29">
        <v>0</v>
      </c>
      <c r="K94" s="30"/>
      <c r="L94" s="31"/>
      <c r="M94" s="31"/>
      <c r="N94" s="31"/>
      <c r="O94" s="31"/>
      <c r="P94" s="31"/>
      <c r="Q94" s="32"/>
    </row>
    <row r="95" spans="1:17" ht="13.5" thickBot="1">
      <c r="A95" s="50" t="s">
        <v>86</v>
      </c>
      <c r="B95" s="54"/>
      <c r="C95" s="81" t="s">
        <v>141</v>
      </c>
      <c r="D95" s="82"/>
      <c r="E95" s="24" t="s">
        <v>206</v>
      </c>
      <c r="F95" s="58">
        <v>40391</v>
      </c>
      <c r="G95" s="22">
        <v>364</v>
      </c>
      <c r="H95" s="58">
        <f t="shared" si="2"/>
        <v>40755</v>
      </c>
      <c r="I95" s="12"/>
      <c r="J95" s="14">
        <v>0</v>
      </c>
      <c r="K95" s="6"/>
      <c r="L95" s="7"/>
      <c r="M95" s="7"/>
      <c r="N95" s="7"/>
      <c r="O95" s="7"/>
      <c r="P95" s="7"/>
      <c r="Q95" s="8"/>
    </row>
    <row r="96" spans="1:17" ht="24.75" customHeight="1">
      <c r="A96" s="50" t="s">
        <v>87</v>
      </c>
      <c r="B96" s="54"/>
      <c r="C96" s="79" t="s">
        <v>207</v>
      </c>
      <c r="D96" s="80"/>
      <c r="E96" s="24" t="s">
        <v>168</v>
      </c>
      <c r="F96" s="58">
        <v>40422</v>
      </c>
      <c r="G96" s="21">
        <v>0</v>
      </c>
      <c r="H96" s="58">
        <f t="shared" si="2"/>
        <v>40422</v>
      </c>
      <c r="I96" s="12"/>
      <c r="J96" s="14">
        <v>0</v>
      </c>
      <c r="K96" s="6"/>
      <c r="L96" s="7"/>
      <c r="M96" s="7"/>
      <c r="N96" s="7"/>
      <c r="O96" s="7"/>
      <c r="P96" s="7"/>
      <c r="Q96" s="8"/>
    </row>
    <row r="97" spans="1:17" ht="41.25" customHeight="1">
      <c r="A97" s="50" t="s">
        <v>88</v>
      </c>
      <c r="B97" s="54"/>
      <c r="C97" s="79" t="s">
        <v>208</v>
      </c>
      <c r="D97" s="80"/>
      <c r="E97" s="24" t="s">
        <v>205</v>
      </c>
      <c r="F97" s="58">
        <v>40391</v>
      </c>
      <c r="G97" s="21">
        <v>60</v>
      </c>
      <c r="H97" s="58">
        <f t="shared" si="2"/>
        <v>40451</v>
      </c>
      <c r="I97" s="12"/>
      <c r="J97" s="14">
        <v>0</v>
      </c>
      <c r="K97" s="6"/>
      <c r="L97" s="7"/>
      <c r="M97" s="7"/>
      <c r="N97" s="7"/>
      <c r="O97" s="7"/>
      <c r="P97" s="7"/>
      <c r="Q97" s="8"/>
    </row>
    <row r="98" spans="1:17" ht="27" customHeight="1">
      <c r="A98" s="50" t="s">
        <v>89</v>
      </c>
      <c r="B98" s="54"/>
      <c r="C98" s="79" t="s">
        <v>209</v>
      </c>
      <c r="D98" s="80"/>
      <c r="E98" s="24" t="s">
        <v>168</v>
      </c>
      <c r="F98" s="58">
        <v>40422</v>
      </c>
      <c r="G98" s="21">
        <v>0</v>
      </c>
      <c r="H98" s="58">
        <f t="shared" si="2"/>
        <v>40422</v>
      </c>
      <c r="I98" s="12"/>
      <c r="J98" s="14">
        <v>0</v>
      </c>
      <c r="K98" s="6"/>
      <c r="L98" s="7"/>
      <c r="M98" s="7"/>
      <c r="N98" s="7"/>
      <c r="O98" s="7"/>
      <c r="P98" s="7"/>
      <c r="Q98" s="8"/>
    </row>
    <row r="99" spans="1:17" ht="27" customHeight="1" thickBot="1">
      <c r="A99" s="51" t="s">
        <v>90</v>
      </c>
      <c r="B99" s="55"/>
      <c r="C99" s="83" t="s">
        <v>140</v>
      </c>
      <c r="D99" s="84"/>
      <c r="E99" s="25" t="s">
        <v>4</v>
      </c>
      <c r="F99" s="58">
        <v>40422</v>
      </c>
      <c r="G99" s="22">
        <v>364</v>
      </c>
      <c r="H99" s="59">
        <f t="shared" si="2"/>
        <v>40786</v>
      </c>
      <c r="I99" s="13"/>
      <c r="J99" s="16">
        <v>0</v>
      </c>
      <c r="K99" s="9"/>
      <c r="L99" s="10"/>
      <c r="M99" s="10"/>
      <c r="N99" s="10"/>
      <c r="O99" s="10"/>
      <c r="P99" s="10"/>
      <c r="Q99" s="11"/>
    </row>
    <row r="100" ht="13.5" thickBot="1"/>
    <row r="101" spans="5:7" ht="25.5" customHeight="1">
      <c r="E101" s="94" t="s">
        <v>228</v>
      </c>
      <c r="F101" s="95"/>
      <c r="G101" s="96"/>
    </row>
    <row r="102" spans="5:7" ht="14.25">
      <c r="E102" s="63" t="s">
        <v>167</v>
      </c>
      <c r="F102" s="62" t="s">
        <v>222</v>
      </c>
      <c r="G102" s="64"/>
    </row>
    <row r="103" spans="5:7" ht="14.25">
      <c r="E103" s="63" t="s">
        <v>168</v>
      </c>
      <c r="F103" s="62" t="s">
        <v>224</v>
      </c>
      <c r="G103" s="64"/>
    </row>
    <row r="104" spans="5:7" ht="14.25">
      <c r="E104" s="63" t="s">
        <v>4</v>
      </c>
      <c r="F104" s="62" t="s">
        <v>221</v>
      </c>
      <c r="G104" s="64"/>
    </row>
    <row r="105" spans="5:7" ht="14.25">
      <c r="E105" s="63" t="s">
        <v>179</v>
      </c>
      <c r="F105" s="62" t="s">
        <v>225</v>
      </c>
      <c r="G105" s="64"/>
    </row>
    <row r="106" spans="5:7" ht="14.25">
      <c r="E106" s="63" t="s">
        <v>223</v>
      </c>
      <c r="F106" s="62" t="s">
        <v>226</v>
      </c>
      <c r="G106" s="64"/>
    </row>
    <row r="107" spans="5:7" ht="14.25">
      <c r="E107" s="63" t="s">
        <v>187</v>
      </c>
      <c r="F107" s="62" t="s">
        <v>227</v>
      </c>
      <c r="G107" s="64"/>
    </row>
    <row r="108" spans="5:7" ht="67.5" customHeight="1" thickBot="1">
      <c r="E108" s="65" t="s">
        <v>5</v>
      </c>
      <c r="F108" s="99" t="s">
        <v>229</v>
      </c>
      <c r="G108" s="100"/>
    </row>
  </sheetData>
  <sheetProtection/>
  <mergeCells count="70">
    <mergeCell ref="C65:D65"/>
    <mergeCell ref="C66:D66"/>
    <mergeCell ref="F108:G108"/>
    <mergeCell ref="C67:D67"/>
    <mergeCell ref="C69:D69"/>
    <mergeCell ref="E101:G101"/>
    <mergeCell ref="C68:D68"/>
    <mergeCell ref="C61:D61"/>
    <mergeCell ref="C84:D84"/>
    <mergeCell ref="C70:D70"/>
    <mergeCell ref="C71:D71"/>
    <mergeCell ref="B63:D63"/>
    <mergeCell ref="C64:D64"/>
    <mergeCell ref="C74:D74"/>
    <mergeCell ref="B72:D72"/>
    <mergeCell ref="C62:D62"/>
    <mergeCell ref="C98:D98"/>
    <mergeCell ref="C99:D99"/>
    <mergeCell ref="K2:Q2"/>
    <mergeCell ref="B9:D9"/>
    <mergeCell ref="C10:D10"/>
    <mergeCell ref="C11:D11"/>
    <mergeCell ref="C12:D12"/>
    <mergeCell ref="B3:D3"/>
    <mergeCell ref="C34:D34"/>
    <mergeCell ref="C6:D6"/>
    <mergeCell ref="B94:D94"/>
    <mergeCell ref="C97:D97"/>
    <mergeCell ref="C73:D73"/>
    <mergeCell ref="C75:D75"/>
    <mergeCell ref="C91:D91"/>
    <mergeCell ref="C95:D95"/>
    <mergeCell ref="C96:D96"/>
    <mergeCell ref="C50:D50"/>
    <mergeCell ref="C51:D51"/>
    <mergeCell ref="B1:Q1"/>
    <mergeCell ref="C44:D44"/>
    <mergeCell ref="C49:D49"/>
    <mergeCell ref="C38:D38"/>
    <mergeCell ref="C45:D45"/>
    <mergeCell ref="B4:D4"/>
    <mergeCell ref="C41:D41"/>
    <mergeCell ref="C39:D39"/>
    <mergeCell ref="C60:D60"/>
    <mergeCell ref="C52:D52"/>
    <mergeCell ref="C53:D53"/>
    <mergeCell ref="B54:D54"/>
    <mergeCell ref="C55:D55"/>
    <mergeCell ref="C59:D59"/>
    <mergeCell ref="C58:D58"/>
    <mergeCell ref="C56:D56"/>
    <mergeCell ref="C57:D57"/>
    <mergeCell ref="B46:D46"/>
    <mergeCell ref="C48:D48"/>
    <mergeCell ref="C47:D47"/>
    <mergeCell ref="C43:D43"/>
    <mergeCell ref="C8:D8"/>
    <mergeCell ref="B13:D13"/>
    <mergeCell ref="C14:D14"/>
    <mergeCell ref="C15:D15"/>
    <mergeCell ref="C36:D36"/>
    <mergeCell ref="C35:D35"/>
    <mergeCell ref="C16:D16"/>
    <mergeCell ref="C25:D25"/>
    <mergeCell ref="C40:D40"/>
    <mergeCell ref="C42:D42"/>
    <mergeCell ref="C17:D17"/>
    <mergeCell ref="C5:D5"/>
    <mergeCell ref="C7:D7"/>
    <mergeCell ref="C37:D37"/>
  </mergeCells>
  <printOptions horizontalCentered="1"/>
  <pageMargins left="0.25" right="0.25" top="0.89" bottom="0.25" header="0.5" footer="0.5"/>
  <pageSetup fitToHeight="2" horizontalDpi="600" verticalDpi="600" orientation="portrait" paperSize="9" scale="54" r:id="rId2"/>
  <headerFooter alignWithMargins="0">
    <oddHeader>&amp;C&amp;"Arial,Fett"&amp;16Template Work Plan - Arbeitsplan zur Implentierung der High 5s SOP
"Vermeidung von Eingriffsverwechslungen"&amp;R&amp;P of &amp;N</oddHeader>
  </headerFooter>
  <rowBreaks count="1" manualBreakCount="1">
    <brk id="6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Mehrmann, Lena (AZQ)</cp:lastModifiedBy>
  <cp:lastPrinted>2010-03-23T15:04:54Z</cp:lastPrinted>
  <dcterms:created xsi:type="dcterms:W3CDTF">2009-05-20T15:53:30Z</dcterms:created>
  <dcterms:modified xsi:type="dcterms:W3CDTF">2015-05-20T15:36:02Z</dcterms:modified>
  <cp:category/>
  <cp:version/>
  <cp:contentType/>
  <cp:contentStatus/>
</cp:coreProperties>
</file>